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Sport 2000\LIGA TENISA STOŁOWEGO\Mazurska ALTS 2026-2027\"/>
    </mc:Choice>
  </mc:AlternateContent>
  <xr:revisionPtr revIDLastSave="0" documentId="13_ncr:1_{F066ECEA-CBF2-4EC7-923A-57EBA458DD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anking Indywidualny - I LIGA" sheetId="8" r:id="rId1"/>
    <sheet name="Ranking Deblowy - I LIGA" sheetId="1" r:id="rId2"/>
    <sheet name="Ranking indywidualny - II LIGA" sheetId="2" r:id="rId3"/>
    <sheet name="Ranking Deblowy - II LIGA" sheetId="7" r:id="rId4"/>
    <sheet name="Ranking indywidualny - PUCHAR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7" l="1"/>
  <c r="G48" i="2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G14" i="2"/>
  <c r="G37" i="2"/>
  <c r="G33" i="2"/>
  <c r="G32" i="2"/>
  <c r="G9" i="1"/>
  <c r="G22" i="1"/>
  <c r="G15" i="1"/>
  <c r="G16" i="1"/>
  <c r="G3" i="1"/>
  <c r="G4" i="1"/>
  <c r="G5" i="1"/>
  <c r="G6" i="1"/>
  <c r="G7" i="1"/>
  <c r="G8" i="1"/>
  <c r="G10" i="1"/>
  <c r="G11" i="1"/>
  <c r="G12" i="1"/>
  <c r="G13" i="1"/>
  <c r="G14" i="1"/>
  <c r="G17" i="1"/>
  <c r="G18" i="1"/>
  <c r="G19" i="1"/>
  <c r="G20" i="1"/>
  <c r="G21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T36" i="5"/>
  <c r="T25" i="5"/>
  <c r="T24" i="5"/>
  <c r="T63" i="5"/>
  <c r="T62" i="5"/>
  <c r="T61" i="5"/>
  <c r="T28" i="5"/>
  <c r="T27" i="5"/>
  <c r="T17" i="5"/>
  <c r="T26" i="5"/>
  <c r="T16" i="5"/>
  <c r="T15" i="5"/>
  <c r="T60" i="5"/>
  <c r="T59" i="5"/>
  <c r="T58" i="5"/>
  <c r="T57" i="5"/>
  <c r="T50" i="5"/>
  <c r="T49" i="5"/>
  <c r="T56" i="5"/>
  <c r="T55" i="5"/>
  <c r="T48" i="5"/>
  <c r="T47" i="5"/>
  <c r="T38" i="5"/>
  <c r="T35" i="5"/>
  <c r="T12" i="5"/>
  <c r="T11" i="5"/>
  <c r="T10" i="5"/>
  <c r="T54" i="5"/>
  <c r="T46" i="5"/>
  <c r="T23" i="5"/>
  <c r="T22" i="5"/>
  <c r="T9" i="5"/>
  <c r="T45" i="5"/>
  <c r="T44" i="5"/>
  <c r="T14" i="5"/>
  <c r="T13" i="5"/>
  <c r="T43" i="5"/>
  <c r="T21" i="5"/>
  <c r="T20" i="5"/>
  <c r="T8" i="5"/>
  <c r="T7" i="5"/>
  <c r="T6" i="5"/>
  <c r="T53" i="5"/>
  <c r="T52" i="5"/>
  <c r="T42" i="5"/>
  <c r="T37" i="5"/>
  <c r="T5" i="5"/>
  <c r="T4" i="5"/>
  <c r="T51" i="5"/>
  <c r="T34" i="5"/>
  <c r="T33" i="5"/>
  <c r="T19" i="5"/>
  <c r="T41" i="5"/>
  <c r="T32" i="5"/>
  <c r="T31" i="5"/>
  <c r="T40" i="5"/>
  <c r="T39" i="5"/>
  <c r="T30" i="5"/>
  <c r="T29" i="5"/>
  <c r="T18" i="5"/>
  <c r="T3" i="5"/>
  <c r="G25" i="2" l="1"/>
  <c r="G76" i="5" l="1"/>
  <c r="G99" i="5"/>
  <c r="G104" i="5"/>
  <c r="G103" i="5"/>
  <c r="G102" i="5"/>
  <c r="G101" i="5"/>
  <c r="G100" i="5"/>
  <c r="G98" i="5"/>
  <c r="G97" i="5"/>
  <c r="G96" i="5"/>
  <c r="G95" i="5"/>
  <c r="G94" i="5"/>
  <c r="G93" i="5"/>
  <c r="G92" i="5"/>
  <c r="G89" i="5"/>
  <c r="G91" i="5"/>
  <c r="G90" i="5"/>
  <c r="G88" i="5"/>
  <c r="G87" i="5"/>
  <c r="G86" i="5"/>
  <c r="G85" i="5"/>
  <c r="G84" i="5"/>
  <c r="G83" i="5"/>
  <c r="G82" i="5"/>
  <c r="G81" i="5"/>
  <c r="G80" i="5"/>
  <c r="G79" i="5"/>
  <c r="G78" i="5"/>
  <c r="G77" i="5"/>
  <c r="G75" i="5"/>
  <c r="G74" i="5"/>
  <c r="G73" i="5"/>
  <c r="G72" i="5"/>
  <c r="G69" i="5"/>
  <c r="G68" i="5"/>
  <c r="G67" i="5"/>
  <c r="G71" i="5"/>
  <c r="G70" i="5"/>
  <c r="G65" i="5"/>
  <c r="G66" i="5"/>
  <c r="G64" i="5"/>
  <c r="G63" i="5"/>
  <c r="G62" i="5"/>
  <c r="G61" i="5"/>
  <c r="G60" i="5"/>
  <c r="G59" i="5"/>
  <c r="G58" i="5"/>
  <c r="G57" i="5"/>
  <c r="G55" i="5"/>
  <c r="G54" i="5"/>
  <c r="G56" i="5"/>
  <c r="G53" i="5"/>
  <c r="G52" i="5"/>
  <c r="G46" i="5"/>
  <c r="G47" i="5"/>
  <c r="G51" i="5"/>
  <c r="G50" i="5"/>
  <c r="G49" i="5"/>
  <c r="G48" i="5"/>
  <c r="G45" i="5"/>
  <c r="G44" i="5"/>
  <c r="G43" i="5"/>
  <c r="G40" i="5"/>
  <c r="G39" i="5"/>
  <c r="G42" i="5"/>
  <c r="G41" i="5"/>
  <c r="G38" i="5"/>
  <c r="G37" i="5"/>
  <c r="G36" i="5"/>
  <c r="G35" i="5"/>
  <c r="G34" i="5"/>
  <c r="G33" i="5"/>
  <c r="G32" i="5"/>
  <c r="G31" i="5"/>
  <c r="G29" i="5"/>
  <c r="G30" i="5"/>
  <c r="G28" i="5"/>
  <c r="G27" i="5"/>
  <c r="G26" i="5"/>
  <c r="G25" i="5"/>
  <c r="G24" i="5"/>
  <c r="G23" i="5"/>
  <c r="G22" i="5"/>
  <c r="G21" i="5"/>
  <c r="G20" i="5"/>
  <c r="G16" i="5"/>
  <c r="G18" i="5"/>
  <c r="G19" i="5"/>
  <c r="G17" i="5"/>
  <c r="G15" i="5"/>
  <c r="G14" i="5"/>
  <c r="G12" i="5"/>
  <c r="G13" i="5"/>
  <c r="G11" i="5"/>
  <c r="G10" i="5"/>
  <c r="G4" i="5"/>
  <c r="G5" i="5"/>
  <c r="G9" i="5"/>
  <c r="G6" i="5"/>
  <c r="G7" i="5"/>
  <c r="G8" i="5"/>
  <c r="G3" i="5"/>
  <c r="G47" i="2"/>
  <c r="G46" i="2"/>
  <c r="G43" i="2"/>
  <c r="G44" i="2"/>
  <c r="G45" i="2"/>
  <c r="G42" i="2"/>
  <c r="G41" i="2"/>
  <c r="G21" i="2"/>
  <c r="G6" i="2"/>
  <c r="G39" i="2"/>
  <c r="G36" i="2"/>
  <c r="G38" i="2"/>
  <c r="G40" i="2"/>
  <c r="G34" i="2"/>
  <c r="G35" i="2"/>
  <c r="G30" i="2"/>
  <c r="G31" i="2"/>
  <c r="G29" i="2"/>
  <c r="G24" i="2"/>
  <c r="G27" i="2"/>
  <c r="G23" i="2"/>
  <c r="G26" i="2"/>
  <c r="G28" i="2"/>
  <c r="G22" i="2"/>
  <c r="G19" i="2"/>
  <c r="G18" i="2"/>
  <c r="G20" i="2"/>
  <c r="G17" i="2"/>
  <c r="G16" i="2"/>
  <c r="G12" i="2"/>
  <c r="G13" i="2"/>
  <c r="G15" i="2"/>
  <c r="G11" i="2"/>
  <c r="G10" i="2"/>
  <c r="G5" i="2"/>
  <c r="G9" i="2"/>
  <c r="G8" i="2"/>
  <c r="G4" i="2"/>
  <c r="G7" i="2"/>
  <c r="G3" i="2"/>
</calcChain>
</file>

<file path=xl/sharedStrings.xml><?xml version="1.0" encoding="utf-8"?>
<sst xmlns="http://schemas.openxmlformats.org/spreadsheetml/2006/main" count="1358" uniqueCount="328">
  <si>
    <t>Lp.</t>
  </si>
  <si>
    <t>IMIĘ I NAZWISKO</t>
  </si>
  <si>
    <t>DRUŻYNA</t>
  </si>
  <si>
    <t>W</t>
  </si>
  <si>
    <t>P</t>
  </si>
  <si>
    <t>SKUT. (%)</t>
  </si>
  <si>
    <t>1.</t>
  </si>
  <si>
    <t>2.</t>
  </si>
  <si>
    <t>Sikora</t>
  </si>
  <si>
    <t>3.</t>
  </si>
  <si>
    <t>Rafał</t>
  </si>
  <si>
    <t>4.</t>
  </si>
  <si>
    <t>Grzegorz</t>
  </si>
  <si>
    <t>5.</t>
  </si>
  <si>
    <t>6.</t>
  </si>
  <si>
    <t>Robert</t>
  </si>
  <si>
    <t>Auto Serwis Iława Team</t>
  </si>
  <si>
    <t>7.</t>
  </si>
  <si>
    <t>Góralski</t>
  </si>
  <si>
    <t>8.</t>
  </si>
  <si>
    <t>Sławomir</t>
  </si>
  <si>
    <t>Urban</t>
  </si>
  <si>
    <t>9.</t>
  </si>
  <si>
    <t>Surdykowski</t>
  </si>
  <si>
    <t>10.</t>
  </si>
  <si>
    <t>Marcin</t>
  </si>
  <si>
    <t>Bykowski</t>
  </si>
  <si>
    <t>11.</t>
  </si>
  <si>
    <t>Lubnau</t>
  </si>
  <si>
    <t>12.</t>
  </si>
  <si>
    <t>Rentkowski</t>
  </si>
  <si>
    <t>13.</t>
  </si>
  <si>
    <t>Rabij</t>
  </si>
  <si>
    <t>14.</t>
  </si>
  <si>
    <t>Leszek</t>
  </si>
  <si>
    <t>15.</t>
  </si>
  <si>
    <t>16.</t>
  </si>
  <si>
    <t>17.</t>
  </si>
  <si>
    <t>Przemysław</t>
  </si>
  <si>
    <t>Wawrzyniak</t>
  </si>
  <si>
    <t>Erjot Plandeki</t>
  </si>
  <si>
    <t>18.</t>
  </si>
  <si>
    <t>Bogdan</t>
  </si>
  <si>
    <t>Mydło</t>
  </si>
  <si>
    <t>19.</t>
  </si>
  <si>
    <t>Główczyk</t>
  </si>
  <si>
    <t>20.</t>
  </si>
  <si>
    <t>Sajnaj</t>
  </si>
  <si>
    <t>21.</t>
  </si>
  <si>
    <t>22.</t>
  </si>
  <si>
    <t>Krzysztof</t>
  </si>
  <si>
    <t>23.</t>
  </si>
  <si>
    <t>Radzikowski</t>
  </si>
  <si>
    <t>24.</t>
  </si>
  <si>
    <t>Szymon</t>
  </si>
  <si>
    <t>Borkowski</t>
  </si>
  <si>
    <t>GKS Grunwald I</t>
  </si>
  <si>
    <t>25.</t>
  </si>
  <si>
    <t>Witkowski</t>
  </si>
  <si>
    <t>26.</t>
  </si>
  <si>
    <t>27.</t>
  </si>
  <si>
    <t>Golder</t>
  </si>
  <si>
    <t>28.</t>
  </si>
  <si>
    <t>Mioskowski</t>
  </si>
  <si>
    <t>29.</t>
  </si>
  <si>
    <t>Piotr</t>
  </si>
  <si>
    <t>Ferenc</t>
  </si>
  <si>
    <t>30.</t>
  </si>
  <si>
    <t>Klimecki</t>
  </si>
  <si>
    <t>31.</t>
  </si>
  <si>
    <t>Emilia</t>
  </si>
  <si>
    <t>32.</t>
  </si>
  <si>
    <t>Nikodem</t>
  </si>
  <si>
    <t>Włodarski</t>
  </si>
  <si>
    <t>33.</t>
  </si>
  <si>
    <t>Zaborowski</t>
  </si>
  <si>
    <t>34.</t>
  </si>
  <si>
    <t>Gajowniczek</t>
  </si>
  <si>
    <t>35.</t>
  </si>
  <si>
    <t>Romuald</t>
  </si>
  <si>
    <t>Frycz</t>
  </si>
  <si>
    <t>36.</t>
  </si>
  <si>
    <t>Wial</t>
  </si>
  <si>
    <t>37.</t>
  </si>
  <si>
    <t>Łukasz</t>
  </si>
  <si>
    <t>Abel</t>
  </si>
  <si>
    <t>38.</t>
  </si>
  <si>
    <t>Tadeusz</t>
  </si>
  <si>
    <t>Czyczel</t>
  </si>
  <si>
    <t>39.</t>
  </si>
  <si>
    <t>Ryszard</t>
  </si>
  <si>
    <t>40.</t>
  </si>
  <si>
    <t>41.</t>
  </si>
  <si>
    <t>Krajewski</t>
  </si>
  <si>
    <t>42.</t>
  </si>
  <si>
    <t>Gostół</t>
  </si>
  <si>
    <t>43.</t>
  </si>
  <si>
    <t>Zenon</t>
  </si>
  <si>
    <t>Kastrau</t>
  </si>
  <si>
    <t>44.</t>
  </si>
  <si>
    <t xml:space="preserve">Artur </t>
  </si>
  <si>
    <t>45.</t>
  </si>
  <si>
    <t>Olstowski</t>
  </si>
  <si>
    <t>46.</t>
  </si>
  <si>
    <t>47.</t>
  </si>
  <si>
    <t>48.</t>
  </si>
  <si>
    <t>Spin Masters</t>
  </si>
  <si>
    <t>GKS Grunwald II</t>
  </si>
  <si>
    <t>Lake Hill Mazury EM Ostróda</t>
  </si>
  <si>
    <t>OKTS Budom Orneta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</si>
  <si>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</si>
  <si>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</si>
  <si>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</si>
  <si>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</si>
  <si>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</si>
  <si>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</si>
  <si>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</si>
  <si>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</si>
  <si>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</si>
  <si>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</si>
  <si>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</si>
  <si>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</si>
  <si>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</si>
  <si>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Dariusz</t>
  </si>
  <si>
    <t>Tomasz</t>
  </si>
  <si>
    <t>Sewruk</t>
  </si>
  <si>
    <t>Wojciech</t>
  </si>
  <si>
    <t>Dzierżko</t>
  </si>
  <si>
    <t>Kęsik</t>
  </si>
  <si>
    <t>Michał</t>
  </si>
  <si>
    <t>Łęczycki</t>
  </si>
  <si>
    <t>Karol</t>
  </si>
  <si>
    <t>Chwała</t>
  </si>
  <si>
    <t>Ługowski</t>
  </si>
  <si>
    <t>Czossek</t>
  </si>
  <si>
    <t>Bąk</t>
  </si>
  <si>
    <t>Zaręba</t>
  </si>
  <si>
    <t>Królikowski</t>
  </si>
  <si>
    <t>Malikowski</t>
  </si>
  <si>
    <t>Arkadiusz</t>
  </si>
  <si>
    <t>Markowski</t>
  </si>
  <si>
    <t>Roman</t>
  </si>
  <si>
    <t>Andrzej</t>
  </si>
  <si>
    <t>Dzikowski</t>
  </si>
  <si>
    <t>Macyra</t>
  </si>
  <si>
    <t>Flesz</t>
  </si>
  <si>
    <t>Szybcy i Wściekli</t>
  </si>
  <si>
    <t>Lubawa Team</t>
  </si>
  <si>
    <t>OSK Servo</t>
  </si>
  <si>
    <t>GKS Grunwald III</t>
  </si>
  <si>
    <t>Boxy Szczęścia</t>
  </si>
  <si>
    <t>Wątły</t>
  </si>
  <si>
    <t>Zygmunt</t>
  </si>
  <si>
    <t>Fleszar</t>
  </si>
  <si>
    <t>Polański</t>
  </si>
  <si>
    <t>Marek</t>
  </si>
  <si>
    <t>Meja</t>
  </si>
  <si>
    <t>Langowski</t>
  </si>
  <si>
    <t>Nowakowski</t>
  </si>
  <si>
    <t>Guzowski</t>
  </si>
  <si>
    <t>Szałkowski</t>
  </si>
  <si>
    <t>Agnieszka</t>
  </si>
  <si>
    <t>Treder</t>
  </si>
  <si>
    <t>Pokojski</t>
  </si>
  <si>
    <t>Jagieła</t>
  </si>
  <si>
    <t>Kozicki</t>
  </si>
  <si>
    <t>Tadejewski</t>
  </si>
  <si>
    <t>Prusinowski</t>
  </si>
  <si>
    <t>Próchnicki</t>
  </si>
  <si>
    <t>Gogolin</t>
  </si>
  <si>
    <t>Bartłomiej</t>
  </si>
  <si>
    <t>Gorączkowski</t>
  </si>
  <si>
    <t>Błażej</t>
  </si>
  <si>
    <t>Malwina</t>
  </si>
  <si>
    <t>Drozda</t>
  </si>
  <si>
    <t>Nadia</t>
  </si>
  <si>
    <t>Sułowska</t>
  </si>
  <si>
    <t>Aleksandra</t>
  </si>
  <si>
    <t>Borkowska</t>
  </si>
  <si>
    <t>Mikołaj</t>
  </si>
  <si>
    <t>Michalkiewicz</t>
  </si>
  <si>
    <t>Jan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</si>
  <si>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</si>
  <si>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</si>
  <si>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</si>
  <si>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</si>
  <si>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</si>
  <si>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</si>
  <si>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</si>
  <si>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</si>
  <si>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</si>
  <si>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</si>
  <si>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</si>
  <si>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</si>
  <si>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</si>
  <si>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</si>
  <si>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</si>
  <si>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</si>
  <si>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</si>
  <si>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</si>
  <si>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</si>
  <si>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</si>
  <si>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</si>
  <si>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</si>
  <si>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</si>
  <si>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</si>
  <si>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</si>
  <si>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</si>
  <si>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</si>
  <si>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</si>
  <si>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</si>
  <si>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</si>
  <si>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</si>
  <si>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</si>
  <si>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</si>
  <si>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</si>
  <si>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Jacek</t>
  </si>
  <si>
    <t>Henryk</t>
  </si>
  <si>
    <t>RANKING INDYWIDUALNY - II LIGA</t>
  </si>
  <si>
    <t>RANKING INDYWIDUALNY - I LIGA</t>
  </si>
  <si>
    <t xml:space="preserve">Bogdan </t>
  </si>
  <si>
    <t xml:space="preserve">Sebastian </t>
  </si>
  <si>
    <t xml:space="preserve">Łukasz </t>
  </si>
  <si>
    <t>Dost</t>
  </si>
  <si>
    <t>Geo-Info Morąg</t>
  </si>
  <si>
    <t xml:space="preserve">Karol </t>
  </si>
  <si>
    <t>Gromko</t>
  </si>
  <si>
    <t>Daniel</t>
  </si>
  <si>
    <t>Buczyński</t>
  </si>
  <si>
    <t>Bonus</t>
  </si>
  <si>
    <t>Grzelak</t>
  </si>
  <si>
    <t>Spin&amp;Block</t>
  </si>
  <si>
    <t xml:space="preserve">Piotr </t>
  </si>
  <si>
    <t>Kukawski</t>
  </si>
  <si>
    <t>Zieliński</t>
  </si>
  <si>
    <t>Maciej</t>
  </si>
  <si>
    <t>Grablewski</t>
  </si>
  <si>
    <t>Kamil</t>
  </si>
  <si>
    <t>Świątkowski</t>
  </si>
  <si>
    <t>Łukaszewicz</t>
  </si>
  <si>
    <t>Wiesław</t>
  </si>
  <si>
    <t>Marta</t>
  </si>
  <si>
    <t>Gut</t>
  </si>
  <si>
    <t>Adam</t>
  </si>
  <si>
    <t xml:space="preserve">Wiktor </t>
  </si>
  <si>
    <t>Wojda</t>
  </si>
  <si>
    <t>Marszałek</t>
  </si>
  <si>
    <t xml:space="preserve">Marek </t>
  </si>
  <si>
    <t>Kajetan</t>
  </si>
  <si>
    <t>Tyszkowski</t>
  </si>
  <si>
    <t xml:space="preserve">Filip </t>
  </si>
  <si>
    <t>Kajetanek</t>
  </si>
  <si>
    <t>Jakub</t>
  </si>
  <si>
    <t>Lucrativus</t>
  </si>
  <si>
    <t>Zbigniew</t>
  </si>
  <si>
    <t>Stanisławski</t>
  </si>
  <si>
    <t>Antoni</t>
  </si>
  <si>
    <t>Biełuszko</t>
  </si>
  <si>
    <t>Smoleński</t>
  </si>
  <si>
    <t>Kiełkowski</t>
  </si>
  <si>
    <t>Sargalski</t>
  </si>
  <si>
    <t>Radosław</t>
  </si>
  <si>
    <t>Tymon</t>
  </si>
  <si>
    <t>Ada</t>
  </si>
  <si>
    <t>Sargalska</t>
  </si>
  <si>
    <t>Mówiński</t>
  </si>
  <si>
    <t>Sargalski Team</t>
  </si>
  <si>
    <t>96.</t>
  </si>
  <si>
    <t>97.</t>
  </si>
  <si>
    <t>98.</t>
  </si>
  <si>
    <t>99.</t>
  </si>
  <si>
    <t>100.</t>
  </si>
  <si>
    <t>101.</t>
  </si>
  <si>
    <t>102.</t>
  </si>
  <si>
    <t>Jurkiewicz</t>
  </si>
  <si>
    <t>RANKING INDYWIDUALNY - PUCHAR - KLASYFIKACJA GENERALNA</t>
  </si>
  <si>
    <t>RANKING INDYWIDUALNY - PUCHAR</t>
  </si>
  <si>
    <t>RANKING INDYWIDUALNY - II LIGA - KLASYFIKACJA GENERALNA</t>
  </si>
  <si>
    <t>Sedruk</t>
  </si>
  <si>
    <t xml:space="preserve">Krzysztof </t>
  </si>
  <si>
    <t>Bio Argo-Lake Hill</t>
  </si>
  <si>
    <t>Drozdowski</t>
  </si>
  <si>
    <t>Wojewódka</t>
  </si>
  <si>
    <t>Filip</t>
  </si>
  <si>
    <t>Wesołowski</t>
  </si>
  <si>
    <t xml:space="preserve">Mateusz </t>
  </si>
  <si>
    <t>Młotkowski</t>
  </si>
  <si>
    <t>Urbański</t>
  </si>
  <si>
    <t xml:space="preserve">Kastrau </t>
  </si>
  <si>
    <t>Gołaszewski</t>
  </si>
  <si>
    <t>Magda</t>
  </si>
  <si>
    <t>Surdykowska</t>
  </si>
  <si>
    <t>Monika</t>
  </si>
  <si>
    <t>Zakrzewska</t>
  </si>
  <si>
    <t>Mateusz</t>
  </si>
  <si>
    <t>Ruczyńsk</t>
  </si>
  <si>
    <t>Franek</t>
  </si>
  <si>
    <t>Jastrzębowski</t>
  </si>
  <si>
    <t>Szybcy i Wściekli II</t>
  </si>
  <si>
    <t>Stanisław</t>
  </si>
  <si>
    <t xml:space="preserve">Grzegorz </t>
  </si>
  <si>
    <t>Olender</t>
  </si>
  <si>
    <t>Busz</t>
  </si>
  <si>
    <t>Michalak</t>
  </si>
  <si>
    <t>Team Lubowidz</t>
  </si>
  <si>
    <t xml:space="preserve">Kubinski </t>
  </si>
  <si>
    <t xml:space="preserve">Sylwester </t>
  </si>
  <si>
    <t>Kubkowski</t>
  </si>
  <si>
    <t xml:space="preserve">Oryl </t>
  </si>
  <si>
    <t xml:space="preserve">Edyta </t>
  </si>
  <si>
    <t>Korpalska</t>
  </si>
  <si>
    <t>Zygadlo</t>
  </si>
  <si>
    <t xml:space="preserve">Ryszard </t>
  </si>
  <si>
    <t>Gruszkiewicz</t>
  </si>
  <si>
    <t>Mirosław</t>
  </si>
  <si>
    <t xml:space="preserve">Smółka </t>
  </si>
  <si>
    <t xml:space="preserve">Paweł </t>
  </si>
  <si>
    <t xml:space="preserve">Zając </t>
  </si>
  <si>
    <t>Kołpacki</t>
  </si>
  <si>
    <t>Franciszek</t>
  </si>
  <si>
    <t>RANKING DEBLOWY - I LIGA</t>
  </si>
  <si>
    <t>RANKING DEBLOWY - II LIGA</t>
  </si>
  <si>
    <t>RANKING DEBLOWY - II LIGA - KLASYFIKACJA GENERALNA</t>
  </si>
  <si>
    <t>RANKING INDYWIDUALNY - I LIGA - KLASYFIKACJA GENERALNA</t>
  </si>
  <si>
    <t>Wiktor</t>
  </si>
  <si>
    <t>RANKING DEBLOWY - I LIGA - KLASYFIKACJA GENERALNA</t>
  </si>
  <si>
    <t>Nikola</t>
  </si>
  <si>
    <t>Smogorzewska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</si>
</sst>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0" fillId="2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8" xfId="0" applyFill="1" applyBorder="1" applyAlignment="1">
      <alignment horizontal="center"/>
    </xf>
    <xf numFmtId="9" fontId="3" fillId="4" borderId="2" xfId="1" applyFont="1" applyFill="1" applyBorder="1" applyAlignment="1">
      <alignment horizontal="center"/>
    </xf>
    <xf numFmtId="0" fontId="0" fillId="0" borderId="7" xfId="0" applyBorder="1"/>
    <xf numFmtId="0" fontId="3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0" borderId="7" xfId="0" applyFont="1" applyBorder="1"/>
    <xf numFmtId="0" fontId="0" fillId="4" borderId="4" xfId="0" applyFill="1" applyBorder="1" applyAlignment="1">
      <alignment horizontal="center"/>
    </xf>
    <xf numFmtId="9" fontId="3" fillId="3" borderId="2" xfId="1" applyFont="1" applyFill="1" applyBorder="1" applyAlignment="1">
      <alignment horizontal="center"/>
    </xf>
    <xf numFmtId="9" fontId="3" fillId="4" borderId="0" xfId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9" fontId="3" fillId="3" borderId="0" xfId="1" applyFont="1" applyFill="1" applyBorder="1" applyAlignment="1">
      <alignment horizontal="center"/>
    </xf>
    <xf numFmtId="9" fontId="3" fillId="4" borderId="5" xfId="1" applyFont="1" applyFill="1" applyBorder="1" applyAlignment="1">
      <alignment horizontal="center"/>
    </xf>
    <xf numFmtId="9" fontId="3" fillId="3" borderId="5" xfId="1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9" fontId="3" fillId="4" borderId="12" xfId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9" fontId="3" fillId="3" borderId="12" xfId="1" applyFont="1" applyFill="1" applyBorder="1" applyAlignment="1">
      <alignment horizontal="center"/>
    </xf>
    <xf numFmtId="9" fontId="3" fillId="4" borderId="10" xfId="1" applyFont="1" applyFill="1" applyBorder="1" applyAlignment="1">
      <alignment horizontal="center"/>
    </xf>
    <xf numFmtId="9" fontId="3" fillId="3" borderId="9" xfId="1" applyFont="1" applyFill="1" applyBorder="1" applyAlignment="1">
      <alignment horizontal="center"/>
    </xf>
    <xf numFmtId="9" fontId="3" fillId="4" borderId="9" xfId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3" fillId="0" borderId="13" xfId="0" applyFont="1" applyBorder="1"/>
    <xf numFmtId="0" fontId="0" fillId="5" borderId="12" xfId="0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9" fontId="3" fillId="5" borderId="12" xfId="1" applyFont="1" applyFill="1" applyBorder="1" applyAlignment="1">
      <alignment horizontal="center"/>
    </xf>
    <xf numFmtId="0" fontId="3" fillId="5" borderId="13" xfId="0" applyFont="1" applyFill="1" applyBorder="1"/>
    <xf numFmtId="0" fontId="0" fillId="5" borderId="13" xfId="0" applyFill="1" applyBorder="1"/>
    <xf numFmtId="0" fontId="3" fillId="6" borderId="1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9" fontId="5" fillId="6" borderId="12" xfId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9" fontId="5" fillId="7" borderId="12" xfId="1" applyFon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9" fontId="3" fillId="7" borderId="12" xfId="1" applyFont="1" applyFill="1" applyBorder="1" applyAlignment="1">
      <alignment horizontal="center"/>
    </xf>
    <xf numFmtId="0" fontId="0" fillId="0" borderId="12" xfId="0" applyBorder="1"/>
    <xf numFmtId="9" fontId="3" fillId="4" borderId="14" xfId="1" applyFont="1" applyFill="1" applyBorder="1" applyAlignment="1">
      <alignment horizontal="center"/>
    </xf>
    <xf numFmtId="9" fontId="3" fillId="4" borderId="15" xfId="1" applyFont="1" applyFill="1" applyBorder="1" applyAlignment="1">
      <alignment horizontal="center"/>
    </xf>
    <xf numFmtId="9" fontId="3" fillId="4" borderId="19" xfId="1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9" fontId="3" fillId="9" borderId="14" xfId="1" applyFont="1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9" fontId="3" fillId="9" borderId="15" xfId="1" applyFont="1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9" fontId="3" fillId="9" borderId="19" xfId="1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9" fontId="3" fillId="10" borderId="15" xfId="1" applyFont="1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9" fontId="3" fillId="11" borderId="14" xfId="1" applyFont="1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9" fontId="3" fillId="11" borderId="15" xfId="1" applyFont="1" applyFill="1" applyBorder="1" applyAlignment="1">
      <alignment horizontal="center"/>
    </xf>
    <xf numFmtId="0" fontId="0" fillId="12" borderId="22" xfId="0" applyFill="1" applyBorder="1" applyAlignment="1">
      <alignment horizontal="center"/>
    </xf>
    <xf numFmtId="9" fontId="3" fillId="12" borderId="14" xfId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9" fontId="3" fillId="12" borderId="15" xfId="1" applyFont="1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9" fontId="3" fillId="12" borderId="17" xfId="1" applyFont="1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9" fontId="3" fillId="13" borderId="15" xfId="1" applyFont="1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9" fontId="3" fillId="13" borderId="17" xfId="1" applyFont="1" applyFill="1" applyBorder="1" applyAlignment="1">
      <alignment horizontal="center"/>
    </xf>
    <xf numFmtId="9" fontId="3" fillId="8" borderId="15" xfId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9" fontId="3" fillId="8" borderId="17" xfId="1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9" fontId="3" fillId="11" borderId="17" xfId="1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9" fontId="5" fillId="2" borderId="14" xfId="1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9" fontId="5" fillId="2" borderId="15" xfId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9" fontId="5" fillId="2" borderId="17" xfId="1" applyFont="1" applyFill="1" applyBorder="1" applyAlignment="1">
      <alignment horizontal="center"/>
    </xf>
    <xf numFmtId="0" fontId="0" fillId="0" borderId="6" xfId="0" applyBorder="1"/>
    <xf numFmtId="0" fontId="0" fillId="2" borderId="22" xfId="0" applyFill="1" applyBorder="1" applyAlignment="1">
      <alignment horizontal="center"/>
    </xf>
    <xf numFmtId="9" fontId="3" fillId="2" borderId="14" xfId="1" applyFont="1" applyFill="1" applyBorder="1" applyAlignment="1">
      <alignment horizontal="center"/>
    </xf>
    <xf numFmtId="9" fontId="3" fillId="2" borderId="15" xfId="1" applyFont="1" applyFill="1" applyBorder="1" applyAlignment="1">
      <alignment horizontal="center"/>
    </xf>
    <xf numFmtId="0" fontId="0" fillId="14" borderId="22" xfId="0" applyFill="1" applyBorder="1" applyAlignment="1">
      <alignment horizontal="center"/>
    </xf>
    <xf numFmtId="9" fontId="3" fillId="14" borderId="14" xfId="1" applyFont="1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9" fontId="3" fillId="14" borderId="15" xfId="1" applyFont="1" applyFill="1" applyBorder="1" applyAlignment="1">
      <alignment horizontal="center"/>
    </xf>
    <xf numFmtId="0" fontId="0" fillId="14" borderId="16" xfId="0" applyFill="1" applyBorder="1" applyAlignment="1">
      <alignment horizontal="center"/>
    </xf>
    <xf numFmtId="9" fontId="3" fillId="14" borderId="17" xfId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9" fontId="3" fillId="2" borderId="19" xfId="1" applyFont="1" applyFill="1" applyBorder="1" applyAlignment="1">
      <alignment horizontal="center"/>
    </xf>
    <xf numFmtId="0" fontId="3" fillId="15" borderId="21" xfId="0" applyFont="1" applyFill="1" applyBorder="1" applyAlignment="1">
      <alignment horizontal="center"/>
    </xf>
    <xf numFmtId="0" fontId="0" fillId="15" borderId="22" xfId="0" applyFill="1" applyBorder="1" applyAlignment="1">
      <alignment horizontal="center"/>
    </xf>
    <xf numFmtId="9" fontId="3" fillId="15" borderId="14" xfId="1" applyFont="1" applyFill="1" applyBorder="1" applyAlignment="1">
      <alignment horizontal="center"/>
    </xf>
    <xf numFmtId="0" fontId="3" fillId="15" borderId="23" xfId="0" applyFont="1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9" fontId="3" fillId="15" borderId="15" xfId="1" applyFont="1" applyFill="1" applyBorder="1" applyAlignment="1">
      <alignment horizontal="center"/>
    </xf>
    <xf numFmtId="0" fontId="3" fillId="15" borderId="18" xfId="0" applyFont="1" applyFill="1" applyBorder="1" applyAlignment="1">
      <alignment horizontal="center"/>
    </xf>
    <xf numFmtId="0" fontId="0" fillId="15" borderId="11" xfId="0" applyFill="1" applyBorder="1" applyAlignment="1">
      <alignment horizontal="center"/>
    </xf>
    <xf numFmtId="9" fontId="3" fillId="15" borderId="19" xfId="1" applyFont="1" applyFill="1" applyBorder="1" applyAlignment="1">
      <alignment horizontal="center"/>
    </xf>
    <xf numFmtId="0" fontId="3" fillId="16" borderId="23" xfId="0" applyFont="1" applyFill="1" applyBorder="1" applyAlignment="1">
      <alignment horizontal="center"/>
    </xf>
    <xf numFmtId="0" fontId="0" fillId="16" borderId="12" xfId="0" applyFill="1" applyBorder="1" applyAlignment="1">
      <alignment horizontal="center"/>
    </xf>
    <xf numFmtId="9" fontId="3" fillId="16" borderId="15" xfId="1" applyFont="1" applyFill="1" applyBorder="1" applyAlignment="1">
      <alignment horizontal="center"/>
    </xf>
    <xf numFmtId="0" fontId="3" fillId="16" borderId="18" xfId="0" applyFont="1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9" fontId="3" fillId="16" borderId="19" xfId="1" applyFont="1" applyFill="1" applyBorder="1" applyAlignment="1">
      <alignment horizontal="center"/>
    </xf>
    <xf numFmtId="0" fontId="3" fillId="8" borderId="25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9" fontId="3" fillId="8" borderId="20" xfId="1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16" borderId="25" xfId="0" applyFont="1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9" fontId="3" fillId="16" borderId="20" xfId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9" fontId="3" fillId="10" borderId="20" xfId="1" applyFont="1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9" fontId="3" fillId="12" borderId="19" xfId="1" applyFont="1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9" fontId="3" fillId="13" borderId="20" xfId="1" applyFont="1" applyFill="1" applyBorder="1" applyAlignment="1">
      <alignment horizontal="center"/>
    </xf>
    <xf numFmtId="0" fontId="3" fillId="8" borderId="37" xfId="0" applyFont="1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9" fontId="3" fillId="10" borderId="19" xfId="1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9" fontId="3" fillId="12" borderId="20" xfId="1" applyFont="1" applyFill="1" applyBorder="1" applyAlignment="1">
      <alignment horizontal="center"/>
    </xf>
    <xf numFmtId="0" fontId="3" fillId="12" borderId="21" xfId="0" applyFont="1" applyFill="1" applyBorder="1" applyAlignment="1">
      <alignment horizontal="center"/>
    </xf>
    <xf numFmtId="0" fontId="3" fillId="12" borderId="23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C5ED-2F64-4FE7-966F-BF9894D4DC35}">
  <dimension ref="A1:S50"/>
  <sheetViews>
    <sheetView tabSelected="1" zoomScaleNormal="100" workbookViewId="0">
      <selection sqref="A1:G1"/>
    </sheetView>
  </sheetViews>
  <sheetFormatPr defaultRowHeight="15" x14ac:dyDescent="0.25"/>
  <cols>
    <col min="1" max="1" width="5" customWidth="1"/>
    <col min="2" max="3" width="13.5703125" customWidth="1"/>
    <col min="4" max="4" width="27.85546875" customWidth="1"/>
    <col min="5" max="6" width="5.7109375" customWidth="1"/>
    <col min="7" max="7" width="9.140625" customWidth="1"/>
    <col min="8" max="8" width="0.85546875" hidden="1" customWidth="1"/>
    <col min="12" max="12" width="5.140625" customWidth="1"/>
    <col min="13" max="14" width="13.7109375" customWidth="1"/>
    <col min="15" max="15" width="28" customWidth="1"/>
    <col min="16" max="17" width="5.7109375" customWidth="1"/>
    <col min="19" max="19" width="0" hidden="1" customWidth="1"/>
  </cols>
  <sheetData>
    <row r="1" spans="1:19" ht="15.75" thickBot="1" x14ac:dyDescent="0.3">
      <c r="A1" s="130" t="s">
        <v>219</v>
      </c>
      <c r="B1" s="131"/>
      <c r="C1" s="131"/>
      <c r="D1" s="131"/>
      <c r="E1" s="131"/>
      <c r="F1" s="131"/>
      <c r="G1" s="132"/>
      <c r="H1" s="1"/>
      <c r="L1" s="128" t="s">
        <v>323</v>
      </c>
      <c r="M1" s="128"/>
      <c r="N1" s="128"/>
      <c r="O1" s="128"/>
      <c r="P1" s="128"/>
      <c r="Q1" s="128"/>
      <c r="R1" s="128"/>
      <c r="S1" s="30"/>
    </row>
    <row r="2" spans="1:19" ht="15.75" thickBot="1" x14ac:dyDescent="0.3">
      <c r="A2" s="123" t="s">
        <v>0</v>
      </c>
      <c r="B2" s="133" t="s">
        <v>1</v>
      </c>
      <c r="C2" s="134"/>
      <c r="D2" s="124" t="s">
        <v>2</v>
      </c>
      <c r="E2" s="124" t="s">
        <v>3</v>
      </c>
      <c r="F2" s="124" t="s">
        <v>4</v>
      </c>
      <c r="G2" s="135" t="s">
        <v>5</v>
      </c>
      <c r="H2" s="136"/>
      <c r="L2" s="34" t="s">
        <v>0</v>
      </c>
      <c r="M2" s="129" t="s">
        <v>1</v>
      </c>
      <c r="N2" s="129"/>
      <c r="O2" s="34" t="s">
        <v>2</v>
      </c>
      <c r="P2" s="34" t="s">
        <v>3</v>
      </c>
      <c r="Q2" s="34" t="s">
        <v>4</v>
      </c>
      <c r="R2" s="129" t="s">
        <v>5</v>
      </c>
      <c r="S2" s="129"/>
    </row>
    <row r="3" spans="1:19" x14ac:dyDescent="0.25">
      <c r="A3" s="120" t="s">
        <v>6</v>
      </c>
      <c r="B3" s="121" t="s">
        <v>12</v>
      </c>
      <c r="C3" s="121" t="s">
        <v>47</v>
      </c>
      <c r="D3" s="121" t="s">
        <v>40</v>
      </c>
      <c r="E3" s="121">
        <v>0</v>
      </c>
      <c r="F3" s="121">
        <v>0</v>
      </c>
      <c r="G3" s="122" t="e">
        <f t="shared" ref="G3:G10" si="0">E3/SUM(E3:F3)*100%</f>
        <v>#DIV/0!</v>
      </c>
      <c r="H3" s="9"/>
      <c r="L3" s="43"/>
      <c r="M3" s="46"/>
      <c r="N3" s="46"/>
      <c r="O3" s="46"/>
      <c r="P3" s="46"/>
      <c r="Q3" s="46"/>
      <c r="R3" s="47"/>
      <c r="S3" s="37"/>
    </row>
    <row r="4" spans="1:19" x14ac:dyDescent="0.25">
      <c r="A4" s="80" t="s">
        <v>7</v>
      </c>
      <c r="B4" s="53" t="s">
        <v>222</v>
      </c>
      <c r="C4" s="53" t="s">
        <v>223</v>
      </c>
      <c r="D4" s="53" t="s">
        <v>40</v>
      </c>
      <c r="E4" s="53">
        <v>0</v>
      </c>
      <c r="F4" s="53">
        <v>0</v>
      </c>
      <c r="G4" s="76" t="e">
        <f t="shared" ref="G4:G8" si="1">E4/SUM(E4:F4)*100%</f>
        <v>#DIV/0!</v>
      </c>
      <c r="H4" s="6"/>
      <c r="L4" s="43"/>
      <c r="M4" s="46"/>
      <c r="N4" s="46"/>
      <c r="O4" s="46"/>
      <c r="P4" s="46"/>
      <c r="Q4" s="46"/>
      <c r="R4" s="47"/>
      <c r="S4" s="38"/>
    </row>
    <row r="5" spans="1:19" x14ac:dyDescent="0.25">
      <c r="A5" s="80" t="s">
        <v>9</v>
      </c>
      <c r="B5" s="53" t="s">
        <v>252</v>
      </c>
      <c r="C5" s="53" t="s">
        <v>289</v>
      </c>
      <c r="D5" s="53" t="s">
        <v>40</v>
      </c>
      <c r="E5" s="53">
        <v>0</v>
      </c>
      <c r="F5" s="53">
        <v>0</v>
      </c>
      <c r="G5" s="76" t="e">
        <f t="shared" si="1"/>
        <v>#DIV/0!</v>
      </c>
      <c r="H5" s="6"/>
      <c r="L5" s="43"/>
      <c r="M5" s="46"/>
      <c r="N5" s="46"/>
      <c r="O5" s="46"/>
      <c r="P5" s="46"/>
      <c r="Q5" s="46"/>
      <c r="R5" s="47"/>
      <c r="S5" s="38"/>
    </row>
    <row r="6" spans="1:19" x14ac:dyDescent="0.25">
      <c r="A6" s="80" t="s">
        <v>11</v>
      </c>
      <c r="B6" s="53" t="s">
        <v>38</v>
      </c>
      <c r="C6" s="53" t="s">
        <v>39</v>
      </c>
      <c r="D6" s="53" t="s">
        <v>40</v>
      </c>
      <c r="E6" s="53">
        <v>0</v>
      </c>
      <c r="F6" s="53">
        <v>0</v>
      </c>
      <c r="G6" s="76" t="e">
        <f t="shared" si="1"/>
        <v>#DIV/0!</v>
      </c>
      <c r="H6" s="6"/>
      <c r="L6" s="35"/>
      <c r="M6" s="34"/>
      <c r="N6" s="34"/>
      <c r="O6" s="34"/>
      <c r="P6" s="34"/>
      <c r="Q6" s="34"/>
      <c r="R6" s="36"/>
      <c r="S6" s="38"/>
    </row>
    <row r="7" spans="1:19" x14ac:dyDescent="0.25">
      <c r="A7" s="80" t="s">
        <v>13</v>
      </c>
      <c r="B7" s="53" t="s">
        <v>42</v>
      </c>
      <c r="C7" s="53" t="s">
        <v>43</v>
      </c>
      <c r="D7" s="53" t="s">
        <v>40</v>
      </c>
      <c r="E7" s="53">
        <v>0</v>
      </c>
      <c r="F7" s="53">
        <v>0</v>
      </c>
      <c r="G7" s="76" t="e">
        <f t="shared" si="1"/>
        <v>#DIV/0!</v>
      </c>
      <c r="H7" s="6"/>
      <c r="L7" s="35"/>
      <c r="M7" s="34"/>
      <c r="N7" s="34"/>
      <c r="O7" s="34"/>
      <c r="P7" s="34"/>
      <c r="Q7" s="34"/>
      <c r="R7" s="36"/>
      <c r="S7" s="38"/>
    </row>
    <row r="8" spans="1:19" x14ac:dyDescent="0.25">
      <c r="A8" s="80" t="s">
        <v>14</v>
      </c>
      <c r="B8" s="53" t="s">
        <v>221</v>
      </c>
      <c r="C8" s="53" t="s">
        <v>45</v>
      </c>
      <c r="D8" s="53" t="s">
        <v>40</v>
      </c>
      <c r="E8" s="53">
        <v>0</v>
      </c>
      <c r="F8" s="53">
        <v>0</v>
      </c>
      <c r="G8" s="76" t="e">
        <f t="shared" si="1"/>
        <v>#DIV/0!</v>
      </c>
      <c r="H8" s="6"/>
      <c r="L8" s="35"/>
      <c r="M8" s="34"/>
      <c r="N8" s="34"/>
      <c r="O8" s="34"/>
      <c r="P8" s="34"/>
      <c r="Q8" s="34"/>
      <c r="R8" s="36"/>
      <c r="S8" s="38"/>
    </row>
    <row r="9" spans="1:19" ht="15.75" thickBot="1" x14ac:dyDescent="0.3">
      <c r="A9" s="81" t="s">
        <v>17</v>
      </c>
      <c r="B9" s="77" t="s">
        <v>15</v>
      </c>
      <c r="C9" s="77" t="s">
        <v>52</v>
      </c>
      <c r="D9" s="77" t="s">
        <v>40</v>
      </c>
      <c r="E9" s="77">
        <v>0</v>
      </c>
      <c r="F9" s="77">
        <v>0</v>
      </c>
      <c r="G9" s="78" t="e">
        <f>E9/SUM(E9:F9)*100%</f>
        <v>#DIV/0!</v>
      </c>
      <c r="H9" s="6"/>
      <c r="L9" s="35"/>
      <c r="M9" s="34"/>
      <c r="N9" s="34"/>
      <c r="O9" s="34"/>
      <c r="P9" s="34"/>
      <c r="Q9" s="34"/>
      <c r="R9" s="36"/>
      <c r="S9" s="38"/>
    </row>
    <row r="10" spans="1:19" x14ac:dyDescent="0.25">
      <c r="A10" s="79" t="s">
        <v>19</v>
      </c>
      <c r="B10" s="54" t="s">
        <v>15</v>
      </c>
      <c r="C10" s="54" t="s">
        <v>75</v>
      </c>
      <c r="D10" s="54" t="s">
        <v>224</v>
      </c>
      <c r="E10" s="54">
        <v>2</v>
      </c>
      <c r="F10" s="54">
        <v>1</v>
      </c>
      <c r="G10" s="55">
        <f t="shared" si="0"/>
        <v>0.66666666666666663</v>
      </c>
      <c r="H10" s="6"/>
      <c r="L10" s="35"/>
      <c r="M10" s="34"/>
      <c r="N10" s="34"/>
      <c r="O10" s="34"/>
      <c r="P10" s="34"/>
      <c r="Q10" s="34"/>
      <c r="R10" s="36"/>
      <c r="S10" s="38"/>
    </row>
    <row r="11" spans="1:19" x14ac:dyDescent="0.25">
      <c r="A11" s="80" t="s">
        <v>22</v>
      </c>
      <c r="B11" s="56" t="s">
        <v>181</v>
      </c>
      <c r="C11" s="56" t="s">
        <v>77</v>
      </c>
      <c r="D11" s="56" t="s">
        <v>224</v>
      </c>
      <c r="E11" s="56">
        <v>1</v>
      </c>
      <c r="F11" s="56">
        <v>2</v>
      </c>
      <c r="G11" s="57">
        <f t="shared" ref="G11:G36" si="2">E11/SUM(E11:F11)*100%</f>
        <v>0.33333333333333331</v>
      </c>
      <c r="H11" s="6"/>
      <c r="L11" s="35"/>
      <c r="M11" s="34"/>
      <c r="N11" s="34"/>
      <c r="O11" s="34"/>
      <c r="P11" s="34"/>
      <c r="Q11" s="34"/>
      <c r="R11" s="36"/>
      <c r="S11" s="38"/>
    </row>
    <row r="12" spans="1:19" x14ac:dyDescent="0.25">
      <c r="A12" s="80" t="s">
        <v>24</v>
      </c>
      <c r="B12" s="56" t="s">
        <v>126</v>
      </c>
      <c r="C12" s="56" t="s">
        <v>127</v>
      </c>
      <c r="D12" s="56" t="s">
        <v>224</v>
      </c>
      <c r="E12" s="56">
        <v>1</v>
      </c>
      <c r="F12" s="56">
        <v>2</v>
      </c>
      <c r="G12" s="57">
        <f t="shared" si="2"/>
        <v>0.33333333333333331</v>
      </c>
      <c r="H12" s="6"/>
      <c r="L12" s="35"/>
      <c r="M12" s="34"/>
      <c r="N12" s="34"/>
      <c r="O12" s="34"/>
      <c r="P12" s="34"/>
      <c r="Q12" s="34"/>
      <c r="R12" s="36"/>
      <c r="S12" s="38"/>
    </row>
    <row r="13" spans="1:19" x14ac:dyDescent="0.25">
      <c r="A13" s="80" t="s">
        <v>27</v>
      </c>
      <c r="B13" s="56" t="s">
        <v>124</v>
      </c>
      <c r="C13" s="56" t="s">
        <v>82</v>
      </c>
      <c r="D13" s="56" t="s">
        <v>224</v>
      </c>
      <c r="E13" s="56">
        <v>0</v>
      </c>
      <c r="F13" s="56">
        <v>0</v>
      </c>
      <c r="G13" s="57" t="e">
        <f t="shared" si="2"/>
        <v>#DIV/0!</v>
      </c>
      <c r="H13" s="6"/>
      <c r="L13" s="35"/>
      <c r="M13" s="34"/>
      <c r="N13" s="34"/>
      <c r="O13" s="34"/>
      <c r="P13" s="34"/>
      <c r="Q13" s="34"/>
      <c r="R13" s="36"/>
      <c r="S13" s="38"/>
    </row>
    <row r="14" spans="1:19" x14ac:dyDescent="0.25">
      <c r="A14" s="80" t="s">
        <v>29</v>
      </c>
      <c r="B14" s="56" t="s">
        <v>222</v>
      </c>
      <c r="C14" s="56" t="s">
        <v>85</v>
      </c>
      <c r="D14" s="56" t="s">
        <v>224</v>
      </c>
      <c r="E14" s="56">
        <v>0</v>
      </c>
      <c r="F14" s="56">
        <v>0</v>
      </c>
      <c r="G14" s="57" t="e">
        <f t="shared" si="2"/>
        <v>#DIV/0!</v>
      </c>
      <c r="H14" s="6"/>
      <c r="L14" s="35"/>
      <c r="M14" s="34"/>
      <c r="N14" s="34"/>
      <c r="O14" s="34"/>
      <c r="P14" s="34"/>
      <c r="Q14" s="34"/>
      <c r="R14" s="36"/>
      <c r="S14" s="38"/>
    </row>
    <row r="15" spans="1:19" x14ac:dyDescent="0.25">
      <c r="A15" s="80" t="s">
        <v>31</v>
      </c>
      <c r="B15" s="56" t="s">
        <v>65</v>
      </c>
      <c r="C15" s="56" t="s">
        <v>102</v>
      </c>
      <c r="D15" s="56" t="s">
        <v>224</v>
      </c>
      <c r="E15" s="56">
        <v>0</v>
      </c>
      <c r="F15" s="56">
        <v>0</v>
      </c>
      <c r="G15" s="57" t="e">
        <f t="shared" si="2"/>
        <v>#DIV/0!</v>
      </c>
      <c r="H15" s="6"/>
      <c r="L15" s="35"/>
      <c r="M15" s="34"/>
      <c r="N15" s="34"/>
      <c r="O15" s="34"/>
      <c r="P15" s="34"/>
      <c r="Q15" s="34"/>
      <c r="R15" s="36"/>
      <c r="S15" s="38"/>
    </row>
    <row r="16" spans="1:19" x14ac:dyDescent="0.25">
      <c r="A16" s="80" t="s">
        <v>33</v>
      </c>
      <c r="B16" s="56" t="s">
        <v>129</v>
      </c>
      <c r="C16" s="56" t="s">
        <v>95</v>
      </c>
      <c r="D16" s="56" t="s">
        <v>224</v>
      </c>
      <c r="E16" s="56">
        <v>0</v>
      </c>
      <c r="F16" s="56">
        <v>0</v>
      </c>
      <c r="G16" s="57" t="e">
        <f t="shared" si="2"/>
        <v>#DIV/0!</v>
      </c>
      <c r="H16" s="6"/>
      <c r="L16" s="35"/>
      <c r="M16" s="34"/>
      <c r="N16" s="34"/>
      <c r="O16" s="34"/>
      <c r="P16" s="34"/>
      <c r="Q16" s="34"/>
      <c r="R16" s="36"/>
      <c r="S16" s="38"/>
    </row>
    <row r="17" spans="1:19" ht="15.75" thickBot="1" x14ac:dyDescent="0.3">
      <c r="A17" s="148" t="s">
        <v>35</v>
      </c>
      <c r="B17" s="58" t="s">
        <v>79</v>
      </c>
      <c r="C17" s="58" t="s">
        <v>80</v>
      </c>
      <c r="D17" s="58" t="s">
        <v>224</v>
      </c>
      <c r="E17" s="58">
        <v>0</v>
      </c>
      <c r="F17" s="58">
        <v>0</v>
      </c>
      <c r="G17" s="59" t="e">
        <f t="shared" si="2"/>
        <v>#DIV/0!</v>
      </c>
      <c r="H17" s="6"/>
      <c r="L17" s="35"/>
      <c r="M17" s="34"/>
      <c r="N17" s="34"/>
      <c r="O17" s="34"/>
      <c r="P17" s="34"/>
      <c r="Q17" s="34"/>
      <c r="R17" s="36"/>
      <c r="S17" s="38"/>
    </row>
    <row r="18" spans="1:19" x14ac:dyDescent="0.25">
      <c r="A18" s="84" t="s">
        <v>36</v>
      </c>
      <c r="B18" s="85" t="s">
        <v>54</v>
      </c>
      <c r="C18" s="85" t="s">
        <v>55</v>
      </c>
      <c r="D18" s="85" t="s">
        <v>56</v>
      </c>
      <c r="E18" s="85">
        <v>0</v>
      </c>
      <c r="F18" s="85">
        <v>3</v>
      </c>
      <c r="G18" s="86">
        <f t="shared" si="2"/>
        <v>0</v>
      </c>
      <c r="H18" s="6"/>
      <c r="L18" s="35"/>
      <c r="M18" s="34"/>
      <c r="N18" s="34"/>
      <c r="O18" s="34"/>
      <c r="P18" s="34"/>
      <c r="Q18" s="34"/>
      <c r="R18" s="36"/>
      <c r="S18" s="38"/>
    </row>
    <row r="19" spans="1:19" x14ac:dyDescent="0.25">
      <c r="A19" s="87" t="s">
        <v>37</v>
      </c>
      <c r="B19" s="40" t="s">
        <v>225</v>
      </c>
      <c r="C19" s="40" t="s">
        <v>63</v>
      </c>
      <c r="D19" s="40" t="s">
        <v>56</v>
      </c>
      <c r="E19" s="40">
        <v>0</v>
      </c>
      <c r="F19" s="40">
        <v>0</v>
      </c>
      <c r="G19" s="88" t="e">
        <f t="shared" si="2"/>
        <v>#DIV/0!</v>
      </c>
      <c r="H19" s="6"/>
      <c r="L19" s="35"/>
      <c r="M19" s="34"/>
      <c r="N19" s="34"/>
      <c r="O19" s="34"/>
      <c r="P19" s="34"/>
      <c r="Q19" s="34"/>
      <c r="R19" s="36"/>
      <c r="S19" s="38"/>
    </row>
    <row r="20" spans="1:19" x14ac:dyDescent="0.25">
      <c r="A20" s="87" t="s">
        <v>41</v>
      </c>
      <c r="B20" s="40" t="s">
        <v>124</v>
      </c>
      <c r="C20" s="40" t="s">
        <v>61</v>
      </c>
      <c r="D20" s="40" t="s">
        <v>56</v>
      </c>
      <c r="E20" s="40">
        <v>0</v>
      </c>
      <c r="F20" s="40">
        <v>0</v>
      </c>
      <c r="G20" s="88" t="e">
        <f t="shared" si="2"/>
        <v>#DIV/0!</v>
      </c>
      <c r="H20" s="6"/>
      <c r="L20" s="35"/>
      <c r="M20" s="34"/>
      <c r="N20" s="34"/>
      <c r="O20" s="34"/>
      <c r="P20" s="34"/>
      <c r="Q20" s="34"/>
      <c r="R20" s="36"/>
      <c r="S20" s="38"/>
    </row>
    <row r="21" spans="1:19" x14ac:dyDescent="0.25">
      <c r="A21" s="87" t="s">
        <v>44</v>
      </c>
      <c r="B21" s="40" t="s">
        <v>54</v>
      </c>
      <c r="C21" s="40" t="s">
        <v>58</v>
      </c>
      <c r="D21" s="40" t="s">
        <v>56</v>
      </c>
      <c r="E21" s="40">
        <v>1</v>
      </c>
      <c r="F21" s="40">
        <v>2</v>
      </c>
      <c r="G21" s="88">
        <f t="shared" si="2"/>
        <v>0.33333333333333331</v>
      </c>
      <c r="H21" s="6"/>
      <c r="L21" s="35"/>
      <c r="M21" s="34"/>
      <c r="N21" s="34"/>
      <c r="O21" s="34"/>
      <c r="P21" s="34"/>
      <c r="Q21" s="34"/>
      <c r="R21" s="36"/>
      <c r="S21" s="38"/>
    </row>
    <row r="22" spans="1:19" ht="15.75" thickBot="1" x14ac:dyDescent="0.3">
      <c r="A22" s="89" t="s">
        <v>46</v>
      </c>
      <c r="B22" s="90" t="s">
        <v>279</v>
      </c>
      <c r="C22" s="90" t="s">
        <v>133</v>
      </c>
      <c r="D22" s="90" t="s">
        <v>56</v>
      </c>
      <c r="E22" s="90">
        <v>1</v>
      </c>
      <c r="F22" s="90">
        <v>2</v>
      </c>
      <c r="G22" s="91">
        <f t="shared" si="2"/>
        <v>0.33333333333333331</v>
      </c>
      <c r="H22" s="6"/>
      <c r="L22" s="35"/>
      <c r="M22" s="34"/>
      <c r="N22" s="34"/>
      <c r="O22" s="34"/>
      <c r="P22" s="34"/>
      <c r="Q22" s="34"/>
      <c r="R22" s="36"/>
      <c r="S22" s="38"/>
    </row>
    <row r="23" spans="1:19" x14ac:dyDescent="0.25">
      <c r="A23" s="120">
        <v>21</v>
      </c>
      <c r="B23" s="149" t="s">
        <v>34</v>
      </c>
      <c r="C23" s="149" t="s">
        <v>245</v>
      </c>
      <c r="D23" s="149" t="s">
        <v>146</v>
      </c>
      <c r="E23" s="149">
        <v>2</v>
      </c>
      <c r="F23" s="149">
        <v>1</v>
      </c>
      <c r="G23" s="150">
        <f t="shared" si="2"/>
        <v>0.66666666666666663</v>
      </c>
      <c r="H23" s="6"/>
      <c r="L23" s="35"/>
      <c r="M23" s="34"/>
      <c r="N23" s="34"/>
      <c r="O23" s="34"/>
      <c r="P23" s="34"/>
      <c r="Q23" s="34"/>
      <c r="R23" s="36"/>
      <c r="S23" s="38"/>
    </row>
    <row r="24" spans="1:19" x14ac:dyDescent="0.25">
      <c r="A24" s="120">
        <v>22</v>
      </c>
      <c r="B24" s="60" t="s">
        <v>126</v>
      </c>
      <c r="C24" s="60" t="s">
        <v>154</v>
      </c>
      <c r="D24" s="60" t="s">
        <v>146</v>
      </c>
      <c r="E24" s="60">
        <v>0</v>
      </c>
      <c r="F24" s="60">
        <v>0</v>
      </c>
      <c r="G24" s="61" t="e">
        <f>E24/SUM(E24:F24)*100%</f>
        <v>#DIV/0!</v>
      </c>
      <c r="H24" s="6"/>
      <c r="L24" s="35"/>
      <c r="M24" s="34"/>
      <c r="N24" s="34"/>
      <c r="O24" s="34"/>
      <c r="P24" s="34"/>
      <c r="Q24" s="34"/>
      <c r="R24" s="36"/>
      <c r="S24" s="38"/>
    </row>
    <row r="25" spans="1:19" x14ac:dyDescent="0.25">
      <c r="A25" s="120">
        <v>23</v>
      </c>
      <c r="B25" s="60" t="s">
        <v>84</v>
      </c>
      <c r="C25" s="60" t="s">
        <v>158</v>
      </c>
      <c r="D25" s="60" t="s">
        <v>146</v>
      </c>
      <c r="E25" s="60">
        <v>0</v>
      </c>
      <c r="F25" s="60">
        <v>3</v>
      </c>
      <c r="G25" s="61">
        <f>E25/SUM(E25:F25)*100%</f>
        <v>0</v>
      </c>
      <c r="H25" s="6"/>
      <c r="L25" s="35"/>
      <c r="M25" s="34"/>
      <c r="N25" s="34"/>
      <c r="O25" s="34"/>
      <c r="P25" s="34"/>
      <c r="Q25" s="34"/>
      <c r="R25" s="36"/>
      <c r="S25" s="38"/>
    </row>
    <row r="26" spans="1:19" x14ac:dyDescent="0.25">
      <c r="A26" s="120">
        <v>24</v>
      </c>
      <c r="B26" s="60" t="s">
        <v>124</v>
      </c>
      <c r="C26" s="60" t="s">
        <v>278</v>
      </c>
      <c r="D26" s="60" t="s">
        <v>146</v>
      </c>
      <c r="E26" s="60">
        <v>3</v>
      </c>
      <c r="F26" s="60">
        <v>0</v>
      </c>
      <c r="G26" s="61">
        <f>E26/SUM(E26:F26)*100%</f>
        <v>1</v>
      </c>
      <c r="H26" s="6"/>
      <c r="L26" s="35"/>
      <c r="M26" s="34"/>
      <c r="N26" s="34"/>
      <c r="O26" s="34"/>
      <c r="P26" s="34"/>
      <c r="Q26" s="34"/>
      <c r="R26" s="36"/>
      <c r="S26" s="38"/>
    </row>
    <row r="27" spans="1:19" x14ac:dyDescent="0.25">
      <c r="A27" s="120">
        <v>25</v>
      </c>
      <c r="B27" s="60" t="s">
        <v>235</v>
      </c>
      <c r="C27" s="60" t="s">
        <v>246</v>
      </c>
      <c r="D27" s="60" t="s">
        <v>146</v>
      </c>
      <c r="E27" s="60">
        <v>0</v>
      </c>
      <c r="F27" s="60">
        <v>0</v>
      </c>
      <c r="G27" s="61" t="e">
        <f>E27/SUM(E27:F27)*100%</f>
        <v>#DIV/0!</v>
      </c>
      <c r="H27" s="6"/>
      <c r="L27" s="35"/>
      <c r="M27" s="34"/>
      <c r="N27" s="34"/>
      <c r="O27" s="34"/>
      <c r="P27" s="34"/>
      <c r="Q27" s="34"/>
      <c r="R27" s="36"/>
      <c r="S27" s="38"/>
    </row>
    <row r="28" spans="1:19" ht="15.75" thickBot="1" x14ac:dyDescent="0.3">
      <c r="A28" s="155">
        <v>26</v>
      </c>
      <c r="B28" s="156" t="s">
        <v>142</v>
      </c>
      <c r="C28" s="156" t="s">
        <v>157</v>
      </c>
      <c r="D28" s="156" t="s">
        <v>146</v>
      </c>
      <c r="E28" s="156">
        <v>0</v>
      </c>
      <c r="F28" s="156">
        <v>0</v>
      </c>
      <c r="G28" s="157" t="e">
        <f>E28/SUM(E28:F28)*100%</f>
        <v>#DIV/0!</v>
      </c>
      <c r="H28" s="6"/>
      <c r="L28" s="35"/>
      <c r="M28" s="34"/>
      <c r="N28" s="34"/>
      <c r="O28" s="34"/>
      <c r="P28" s="34"/>
      <c r="Q28" s="34"/>
      <c r="R28" s="36"/>
      <c r="S28" s="38"/>
    </row>
    <row r="29" spans="1:19" x14ac:dyDescent="0.25">
      <c r="A29" s="79">
        <v>27</v>
      </c>
      <c r="B29" s="62" t="s">
        <v>285</v>
      </c>
      <c r="C29" s="62" t="s">
        <v>287</v>
      </c>
      <c r="D29" s="62" t="s">
        <v>280</v>
      </c>
      <c r="E29" s="62">
        <v>2</v>
      </c>
      <c r="F29" s="62">
        <v>3</v>
      </c>
      <c r="G29" s="63">
        <f t="shared" si="2"/>
        <v>0.4</v>
      </c>
      <c r="H29" s="6"/>
      <c r="L29" s="35"/>
      <c r="M29" s="34"/>
      <c r="N29" s="34"/>
      <c r="O29" s="34"/>
      <c r="P29" s="34"/>
      <c r="Q29" s="34"/>
      <c r="R29" s="36"/>
      <c r="S29" s="38"/>
    </row>
    <row r="30" spans="1:19" x14ac:dyDescent="0.25">
      <c r="A30" s="80">
        <v>28</v>
      </c>
      <c r="B30" s="64" t="s">
        <v>129</v>
      </c>
      <c r="C30" s="64" t="s">
        <v>282</v>
      </c>
      <c r="D30" s="64" t="s">
        <v>280</v>
      </c>
      <c r="E30" s="64">
        <v>3</v>
      </c>
      <c r="F30" s="64">
        <v>0</v>
      </c>
      <c r="G30" s="65">
        <f t="shared" si="2"/>
        <v>1</v>
      </c>
      <c r="H30" s="6"/>
      <c r="L30" s="35"/>
      <c r="M30" s="34"/>
      <c r="N30" s="34"/>
      <c r="O30" s="34"/>
      <c r="P30" s="34"/>
      <c r="Q30" s="34"/>
      <c r="R30" s="36"/>
      <c r="S30" s="38"/>
    </row>
    <row r="31" spans="1:19" x14ac:dyDescent="0.25">
      <c r="A31" s="80">
        <v>29</v>
      </c>
      <c r="B31" s="64" t="s">
        <v>142</v>
      </c>
      <c r="C31" s="64" t="s">
        <v>281</v>
      </c>
      <c r="D31" s="64" t="s">
        <v>280</v>
      </c>
      <c r="E31" s="64">
        <v>0</v>
      </c>
      <c r="F31" s="64">
        <v>0</v>
      </c>
      <c r="G31" s="65" t="e">
        <f t="shared" si="2"/>
        <v>#DIV/0!</v>
      </c>
      <c r="H31" s="6"/>
      <c r="L31" s="35"/>
      <c r="M31" s="34"/>
      <c r="N31" s="34"/>
      <c r="O31" s="34"/>
      <c r="P31" s="34"/>
      <c r="Q31" s="34"/>
      <c r="R31" s="36"/>
      <c r="S31" s="38"/>
    </row>
    <row r="32" spans="1:19" x14ac:dyDescent="0.25">
      <c r="A32" s="80">
        <v>30</v>
      </c>
      <c r="B32" s="64" t="s">
        <v>87</v>
      </c>
      <c r="C32" s="64" t="s">
        <v>88</v>
      </c>
      <c r="D32" s="64" t="s">
        <v>280</v>
      </c>
      <c r="E32" s="64">
        <v>1</v>
      </c>
      <c r="F32" s="64">
        <v>2</v>
      </c>
      <c r="G32" s="65">
        <f t="shared" si="2"/>
        <v>0.33333333333333331</v>
      </c>
      <c r="H32" s="6"/>
      <c r="L32" s="35"/>
      <c r="M32" s="34"/>
      <c r="N32" s="34"/>
      <c r="O32" s="34"/>
      <c r="P32" s="34"/>
      <c r="Q32" s="34"/>
      <c r="R32" s="36"/>
      <c r="S32" s="38"/>
    </row>
    <row r="33" spans="1:19" x14ac:dyDescent="0.25">
      <c r="A33" s="80">
        <v>31</v>
      </c>
      <c r="B33" s="64" t="s">
        <v>285</v>
      </c>
      <c r="C33" s="64" t="s">
        <v>286</v>
      </c>
      <c r="D33" s="64" t="s">
        <v>280</v>
      </c>
      <c r="E33" s="64">
        <v>0</v>
      </c>
      <c r="F33" s="64">
        <v>0</v>
      </c>
      <c r="G33" s="65" t="e">
        <f t="shared" si="2"/>
        <v>#DIV/0!</v>
      </c>
      <c r="H33" s="6"/>
      <c r="L33" s="35"/>
      <c r="M33" s="34"/>
      <c r="N33" s="34"/>
      <c r="O33" s="34"/>
      <c r="P33" s="34"/>
      <c r="Q33" s="34"/>
      <c r="R33" s="36"/>
      <c r="S33" s="38"/>
    </row>
    <row r="34" spans="1:19" x14ac:dyDescent="0.25">
      <c r="A34" s="80">
        <v>32</v>
      </c>
      <c r="B34" s="64" t="s">
        <v>65</v>
      </c>
      <c r="C34" s="64" t="s">
        <v>66</v>
      </c>
      <c r="D34" s="64" t="s">
        <v>280</v>
      </c>
      <c r="E34" s="64">
        <v>0</v>
      </c>
      <c r="F34" s="64">
        <v>0</v>
      </c>
      <c r="G34" s="65" t="e">
        <f t="shared" si="2"/>
        <v>#DIV/0!</v>
      </c>
      <c r="H34" s="6"/>
      <c r="L34" s="35"/>
      <c r="M34" s="34"/>
      <c r="N34" s="34"/>
      <c r="O34" s="34"/>
      <c r="P34" s="34"/>
      <c r="Q34" s="34"/>
      <c r="R34" s="36"/>
      <c r="S34" s="38"/>
    </row>
    <row r="35" spans="1:19" ht="15.75" thickBot="1" x14ac:dyDescent="0.3">
      <c r="A35" s="81">
        <v>33</v>
      </c>
      <c r="B35" s="82" t="s">
        <v>283</v>
      </c>
      <c r="C35" s="82" t="s">
        <v>284</v>
      </c>
      <c r="D35" s="82" t="s">
        <v>280</v>
      </c>
      <c r="E35" s="82">
        <v>0</v>
      </c>
      <c r="F35" s="82">
        <v>0</v>
      </c>
      <c r="G35" s="83" t="e">
        <f t="shared" si="2"/>
        <v>#DIV/0!</v>
      </c>
      <c r="H35" s="6"/>
      <c r="L35" s="35"/>
      <c r="M35" s="34"/>
      <c r="N35" s="34"/>
      <c r="O35" s="34"/>
      <c r="P35" s="34"/>
      <c r="Q35" s="34"/>
      <c r="R35" s="36"/>
      <c r="S35" s="38"/>
    </row>
    <row r="36" spans="1:19" x14ac:dyDescent="0.25">
      <c r="A36" s="120">
        <v>34</v>
      </c>
      <c r="B36" s="158" t="s">
        <v>25</v>
      </c>
      <c r="C36" s="158" t="s">
        <v>26</v>
      </c>
      <c r="D36" s="158" t="s">
        <v>16</v>
      </c>
      <c r="E36" s="158">
        <v>0</v>
      </c>
      <c r="F36" s="158">
        <v>0</v>
      </c>
      <c r="G36" s="159" t="e">
        <f t="shared" si="2"/>
        <v>#DIV/0!</v>
      </c>
      <c r="H36" s="6"/>
      <c r="L36" s="35"/>
      <c r="M36" s="34"/>
      <c r="N36" s="34"/>
      <c r="O36" s="34"/>
      <c r="P36" s="34"/>
      <c r="Q36" s="34"/>
      <c r="R36" s="36"/>
      <c r="S36" s="38"/>
    </row>
    <row r="37" spans="1:19" x14ac:dyDescent="0.25">
      <c r="A37" s="80">
        <v>35</v>
      </c>
      <c r="B37" s="68" t="s">
        <v>97</v>
      </c>
      <c r="C37" s="68" t="s">
        <v>288</v>
      </c>
      <c r="D37" s="68" t="s">
        <v>16</v>
      </c>
      <c r="E37" s="68">
        <v>0</v>
      </c>
      <c r="F37" s="68">
        <v>0</v>
      </c>
      <c r="G37" s="69" t="e">
        <f>E37/SUM(E37:F37)*100%</f>
        <v>#DIV/0!</v>
      </c>
      <c r="H37" s="6"/>
      <c r="L37" s="35"/>
      <c r="M37" s="34"/>
      <c r="N37" s="34"/>
      <c r="O37" s="34"/>
      <c r="P37" s="34"/>
      <c r="Q37" s="34"/>
      <c r="R37" s="36"/>
      <c r="S37" s="38"/>
    </row>
    <row r="38" spans="1:19" x14ac:dyDescent="0.25">
      <c r="A38" s="80">
        <v>36</v>
      </c>
      <c r="B38" s="68" t="s">
        <v>100</v>
      </c>
      <c r="C38" s="68" t="s">
        <v>28</v>
      </c>
      <c r="D38" s="68" t="s">
        <v>16</v>
      </c>
      <c r="E38" s="68">
        <v>2</v>
      </c>
      <c r="F38" s="68">
        <v>1</v>
      </c>
      <c r="G38" s="69">
        <f>E38/SUM(E38:F38)*100%</f>
        <v>0.66666666666666663</v>
      </c>
      <c r="H38" s="6"/>
      <c r="L38" s="35"/>
      <c r="M38" s="34"/>
      <c r="N38" s="34"/>
      <c r="O38" s="34"/>
      <c r="P38" s="34"/>
      <c r="Q38" s="34"/>
      <c r="R38" s="36"/>
      <c r="S38" s="38"/>
    </row>
    <row r="39" spans="1:19" x14ac:dyDescent="0.25">
      <c r="A39" s="80">
        <v>37</v>
      </c>
      <c r="B39" s="68" t="s">
        <v>141</v>
      </c>
      <c r="C39" s="68" t="s">
        <v>18</v>
      </c>
      <c r="D39" s="68" t="s">
        <v>16</v>
      </c>
      <c r="E39" s="68">
        <v>0</v>
      </c>
      <c r="F39" s="68">
        <v>1</v>
      </c>
      <c r="G39" s="69">
        <f>E39/SUM(E39:F39)*100%</f>
        <v>0</v>
      </c>
      <c r="H39" s="6"/>
      <c r="L39" s="35"/>
      <c r="M39" s="34"/>
      <c r="N39" s="34"/>
      <c r="O39" s="34"/>
      <c r="P39" s="34"/>
      <c r="Q39" s="34"/>
      <c r="R39" s="36"/>
    </row>
    <row r="40" spans="1:19" x14ac:dyDescent="0.25">
      <c r="A40" s="80">
        <v>38</v>
      </c>
      <c r="B40" s="68" t="s">
        <v>124</v>
      </c>
      <c r="C40" s="68" t="s">
        <v>30</v>
      </c>
      <c r="D40" s="68" t="s">
        <v>16</v>
      </c>
      <c r="E40" s="68">
        <v>2</v>
      </c>
      <c r="F40" s="68">
        <v>1</v>
      </c>
      <c r="G40" s="69">
        <f>E40/SUM(E40:F40)*100%</f>
        <v>0.66666666666666663</v>
      </c>
      <c r="H40" s="6"/>
      <c r="L40" s="35"/>
      <c r="M40" s="34"/>
      <c r="N40" s="34"/>
      <c r="O40" s="34"/>
      <c r="P40" s="34"/>
      <c r="Q40" s="34"/>
      <c r="R40" s="36"/>
    </row>
    <row r="41" spans="1:19" x14ac:dyDescent="0.25">
      <c r="A41" s="80">
        <v>39</v>
      </c>
      <c r="B41" s="68" t="s">
        <v>20</v>
      </c>
      <c r="C41" s="68" t="s">
        <v>21</v>
      </c>
      <c r="D41" s="68" t="s">
        <v>16</v>
      </c>
      <c r="E41" s="68">
        <v>1</v>
      </c>
      <c r="F41" s="68">
        <v>1</v>
      </c>
      <c r="G41" s="69">
        <f t="shared" ref="G41:G49" si="3">E41/SUM(E41:F41)*100%</f>
        <v>0.5</v>
      </c>
      <c r="H41" s="6"/>
      <c r="L41" s="35"/>
      <c r="M41" s="34"/>
      <c r="N41" s="34"/>
      <c r="O41" s="34"/>
      <c r="P41" s="34"/>
      <c r="Q41" s="34"/>
      <c r="R41" s="36"/>
    </row>
    <row r="42" spans="1:19" ht="15.75" thickBot="1" x14ac:dyDescent="0.3">
      <c r="A42" s="81">
        <v>40</v>
      </c>
      <c r="B42" s="70" t="s">
        <v>124</v>
      </c>
      <c r="C42" s="70" t="s">
        <v>128</v>
      </c>
      <c r="D42" s="70" t="s">
        <v>16</v>
      </c>
      <c r="E42" s="70">
        <v>0</v>
      </c>
      <c r="F42" s="70">
        <v>0</v>
      </c>
      <c r="G42" s="71" t="e">
        <f t="shared" si="3"/>
        <v>#DIV/0!</v>
      </c>
      <c r="H42" s="6"/>
      <c r="L42" s="35"/>
      <c r="M42" s="34"/>
      <c r="N42" s="34"/>
      <c r="O42" s="34"/>
      <c r="P42" s="34"/>
      <c r="Q42" s="34"/>
      <c r="R42" s="36"/>
    </row>
    <row r="43" spans="1:19" x14ac:dyDescent="0.25">
      <c r="A43" s="120">
        <v>41</v>
      </c>
      <c r="B43" s="153" t="s">
        <v>38</v>
      </c>
      <c r="C43" s="153" t="s">
        <v>134</v>
      </c>
      <c r="D43" s="153" t="s">
        <v>107</v>
      </c>
      <c r="E43" s="153">
        <v>0</v>
      </c>
      <c r="F43" s="153">
        <v>3</v>
      </c>
      <c r="G43" s="154">
        <f t="shared" si="3"/>
        <v>0</v>
      </c>
      <c r="H43" s="6"/>
    </row>
    <row r="44" spans="1:19" x14ac:dyDescent="0.25">
      <c r="A44" s="80">
        <v>42</v>
      </c>
      <c r="B44" s="72" t="s">
        <v>129</v>
      </c>
      <c r="C44" s="72" t="s">
        <v>138</v>
      </c>
      <c r="D44" s="72" t="s">
        <v>107</v>
      </c>
      <c r="E44" s="72">
        <v>2</v>
      </c>
      <c r="F44" s="72">
        <v>1</v>
      </c>
      <c r="G44" s="73">
        <f t="shared" si="3"/>
        <v>0.66666666666666663</v>
      </c>
      <c r="H44" s="6"/>
    </row>
    <row r="45" spans="1:19" x14ac:dyDescent="0.25">
      <c r="A45" s="80">
        <v>43</v>
      </c>
      <c r="B45" s="72" t="s">
        <v>38</v>
      </c>
      <c r="C45" s="72" t="s">
        <v>132</v>
      </c>
      <c r="D45" s="72" t="s">
        <v>107</v>
      </c>
      <c r="E45" s="72">
        <v>2</v>
      </c>
      <c r="F45" s="72">
        <v>1</v>
      </c>
      <c r="G45" s="73">
        <f t="shared" si="3"/>
        <v>0.66666666666666663</v>
      </c>
      <c r="H45" s="6"/>
    </row>
    <row r="46" spans="1:19" x14ac:dyDescent="0.25">
      <c r="A46" s="80">
        <v>44</v>
      </c>
      <c r="B46" s="72" t="s">
        <v>139</v>
      </c>
      <c r="C46" s="72" t="s">
        <v>140</v>
      </c>
      <c r="D46" s="72" t="s">
        <v>107</v>
      </c>
      <c r="E46" s="72">
        <v>0</v>
      </c>
      <c r="F46" s="72">
        <v>0</v>
      </c>
      <c r="G46" s="73" t="e">
        <f t="shared" si="3"/>
        <v>#DIV/0!</v>
      </c>
      <c r="H46" s="6"/>
    </row>
    <row r="47" spans="1:19" x14ac:dyDescent="0.25">
      <c r="A47" s="80">
        <v>45</v>
      </c>
      <c r="B47" s="72" t="s">
        <v>243</v>
      </c>
      <c r="C47" s="72" t="s">
        <v>137</v>
      </c>
      <c r="D47" s="72" t="s">
        <v>107</v>
      </c>
      <c r="E47" s="72">
        <v>0</v>
      </c>
      <c r="F47" s="72">
        <v>0</v>
      </c>
      <c r="G47" s="73" t="e">
        <f t="shared" si="3"/>
        <v>#DIV/0!</v>
      </c>
      <c r="H47" s="6"/>
    </row>
    <row r="48" spans="1:19" x14ac:dyDescent="0.25">
      <c r="A48" s="80">
        <v>46</v>
      </c>
      <c r="B48" s="72" t="s">
        <v>25</v>
      </c>
      <c r="C48" s="72" t="s">
        <v>135</v>
      </c>
      <c r="D48" s="72" t="s">
        <v>107</v>
      </c>
      <c r="E48" s="72">
        <v>0</v>
      </c>
      <c r="F48" s="72">
        <v>0</v>
      </c>
      <c r="G48" s="73" t="e">
        <f t="shared" si="3"/>
        <v>#DIV/0!</v>
      </c>
      <c r="H48" s="6"/>
    </row>
    <row r="49" spans="1:8" ht="15.75" thickBot="1" x14ac:dyDescent="0.3">
      <c r="A49" s="81">
        <v>47</v>
      </c>
      <c r="B49" s="74" t="s">
        <v>324</v>
      </c>
      <c r="C49" s="74" t="s">
        <v>134</v>
      </c>
      <c r="D49" s="74" t="s">
        <v>107</v>
      </c>
      <c r="E49" s="74">
        <v>0</v>
      </c>
      <c r="F49" s="74">
        <v>0</v>
      </c>
      <c r="G49" s="75" t="e">
        <f t="shared" si="3"/>
        <v>#DIV/0!</v>
      </c>
      <c r="H49" s="6"/>
    </row>
    <row r="50" spans="1:8" x14ac:dyDescent="0.25">
      <c r="H50" s="6"/>
    </row>
  </sheetData>
  <mergeCells count="6">
    <mergeCell ref="A1:G1"/>
    <mergeCell ref="L1:R1"/>
    <mergeCell ref="B2:C2"/>
    <mergeCell ref="G2:H2"/>
    <mergeCell ref="M2:N2"/>
    <mergeCell ref="R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zoomScaleNormal="100" workbookViewId="0">
      <selection activeCell="F48" sqref="F48"/>
    </sheetView>
  </sheetViews>
  <sheetFormatPr defaultRowHeight="15" x14ac:dyDescent="0.25"/>
  <cols>
    <col min="1" max="1" width="5" customWidth="1"/>
    <col min="2" max="3" width="13.5703125" customWidth="1"/>
    <col min="4" max="4" width="27.85546875" customWidth="1"/>
    <col min="5" max="6" width="5.7109375" customWidth="1"/>
    <col min="7" max="7" width="9.140625" customWidth="1"/>
    <col min="8" max="8" width="0.85546875" hidden="1" customWidth="1"/>
    <col min="12" max="12" width="5.140625" customWidth="1"/>
    <col min="13" max="14" width="13.7109375" customWidth="1"/>
    <col min="15" max="15" width="28" customWidth="1"/>
    <col min="16" max="17" width="5.7109375" customWidth="1"/>
    <col min="19" max="19" width="0" hidden="1" customWidth="1"/>
  </cols>
  <sheetData>
    <row r="1" spans="1:19" ht="15.75" thickBot="1" x14ac:dyDescent="0.3">
      <c r="A1" s="130" t="s">
        <v>320</v>
      </c>
      <c r="B1" s="131"/>
      <c r="C1" s="131"/>
      <c r="D1" s="131"/>
      <c r="E1" s="131"/>
      <c r="F1" s="131"/>
      <c r="G1" s="132"/>
      <c r="H1" s="1"/>
      <c r="L1" s="128" t="s">
        <v>325</v>
      </c>
      <c r="M1" s="128"/>
      <c r="N1" s="128"/>
      <c r="O1" s="128"/>
      <c r="P1" s="128"/>
      <c r="Q1" s="128"/>
      <c r="R1" s="128"/>
      <c r="S1" s="30"/>
    </row>
    <row r="2" spans="1:19" ht="15.75" thickBot="1" x14ac:dyDescent="0.3">
      <c r="A2" s="123" t="s">
        <v>0</v>
      </c>
      <c r="B2" s="133" t="s">
        <v>1</v>
      </c>
      <c r="C2" s="134"/>
      <c r="D2" s="124" t="s">
        <v>2</v>
      </c>
      <c r="E2" s="124" t="s">
        <v>3</v>
      </c>
      <c r="F2" s="124" t="s">
        <v>4</v>
      </c>
      <c r="G2" s="135" t="s">
        <v>5</v>
      </c>
      <c r="H2" s="136"/>
      <c r="L2" s="34" t="s">
        <v>0</v>
      </c>
      <c r="M2" s="129" t="s">
        <v>1</v>
      </c>
      <c r="N2" s="129"/>
      <c r="O2" s="34" t="s">
        <v>2</v>
      </c>
      <c r="P2" s="34" t="s">
        <v>3</v>
      </c>
      <c r="Q2" s="34" t="s">
        <v>4</v>
      </c>
      <c r="R2" s="129" t="s">
        <v>5</v>
      </c>
      <c r="S2" s="129"/>
    </row>
    <row r="3" spans="1:19" x14ac:dyDescent="0.25">
      <c r="A3" s="120" t="s">
        <v>6</v>
      </c>
      <c r="B3" s="121" t="s">
        <v>12</v>
      </c>
      <c r="C3" s="121" t="s">
        <v>47</v>
      </c>
      <c r="D3" s="121" t="s">
        <v>40</v>
      </c>
      <c r="E3" s="121">
        <v>0</v>
      </c>
      <c r="F3" s="121">
        <v>0</v>
      </c>
      <c r="G3" s="122" t="e">
        <f t="shared" ref="G3:G10" si="0">E3/SUM(E3:F3)*100%</f>
        <v>#DIV/0!</v>
      </c>
      <c r="H3" s="9"/>
      <c r="L3" s="43"/>
      <c r="M3" s="46"/>
      <c r="N3" s="46"/>
      <c r="O3" s="46"/>
      <c r="P3" s="46"/>
      <c r="Q3" s="46"/>
      <c r="R3" s="47"/>
      <c r="S3" s="37"/>
    </row>
    <row r="4" spans="1:19" x14ac:dyDescent="0.25">
      <c r="A4" s="80" t="s">
        <v>7</v>
      </c>
      <c r="B4" s="53" t="s">
        <v>222</v>
      </c>
      <c r="C4" s="53" t="s">
        <v>223</v>
      </c>
      <c r="D4" s="53" t="s">
        <v>40</v>
      </c>
      <c r="E4" s="53">
        <v>0</v>
      </c>
      <c r="F4" s="53">
        <v>0</v>
      </c>
      <c r="G4" s="76" t="e">
        <f t="shared" ref="G4:G8" si="1">E4/SUM(E4:F4)*100%</f>
        <v>#DIV/0!</v>
      </c>
      <c r="H4" s="6"/>
      <c r="L4" s="43"/>
      <c r="M4" s="46"/>
      <c r="N4" s="46"/>
      <c r="O4" s="46"/>
      <c r="P4" s="46"/>
      <c r="Q4" s="46"/>
      <c r="R4" s="47"/>
      <c r="S4" s="38"/>
    </row>
    <row r="5" spans="1:19" x14ac:dyDescent="0.25">
      <c r="A5" s="80" t="s">
        <v>9</v>
      </c>
      <c r="B5" s="53" t="s">
        <v>252</v>
      </c>
      <c r="C5" s="53" t="s">
        <v>289</v>
      </c>
      <c r="D5" s="53" t="s">
        <v>40</v>
      </c>
      <c r="E5" s="53">
        <v>0</v>
      </c>
      <c r="F5" s="53">
        <v>0</v>
      </c>
      <c r="G5" s="76" t="e">
        <f t="shared" si="1"/>
        <v>#DIV/0!</v>
      </c>
      <c r="H5" s="6"/>
      <c r="L5" s="43"/>
      <c r="M5" s="46"/>
      <c r="N5" s="46"/>
      <c r="O5" s="46"/>
      <c r="P5" s="46"/>
      <c r="Q5" s="46"/>
      <c r="R5" s="47"/>
      <c r="S5" s="38"/>
    </row>
    <row r="6" spans="1:19" x14ac:dyDescent="0.25">
      <c r="A6" s="80" t="s">
        <v>11</v>
      </c>
      <c r="B6" s="53" t="s">
        <v>38</v>
      </c>
      <c r="C6" s="53" t="s">
        <v>39</v>
      </c>
      <c r="D6" s="53" t="s">
        <v>40</v>
      </c>
      <c r="E6" s="53">
        <v>0</v>
      </c>
      <c r="F6" s="53">
        <v>0</v>
      </c>
      <c r="G6" s="76" t="e">
        <f t="shared" si="1"/>
        <v>#DIV/0!</v>
      </c>
      <c r="H6" s="6"/>
      <c r="L6" s="35"/>
      <c r="M6" s="34"/>
      <c r="N6" s="34"/>
      <c r="O6" s="34"/>
      <c r="P6" s="34"/>
      <c r="Q6" s="34"/>
      <c r="R6" s="36"/>
      <c r="S6" s="38"/>
    </row>
    <row r="7" spans="1:19" x14ac:dyDescent="0.25">
      <c r="A7" s="80" t="s">
        <v>13</v>
      </c>
      <c r="B7" s="53" t="s">
        <v>42</v>
      </c>
      <c r="C7" s="53" t="s">
        <v>43</v>
      </c>
      <c r="D7" s="53" t="s">
        <v>40</v>
      </c>
      <c r="E7" s="53">
        <v>0</v>
      </c>
      <c r="F7" s="53">
        <v>0</v>
      </c>
      <c r="G7" s="76" t="e">
        <f t="shared" si="1"/>
        <v>#DIV/0!</v>
      </c>
      <c r="H7" s="6"/>
      <c r="L7" s="35"/>
      <c r="M7" s="34"/>
      <c r="N7" s="34"/>
      <c r="O7" s="34"/>
      <c r="P7" s="34"/>
      <c r="Q7" s="34"/>
      <c r="R7" s="36"/>
      <c r="S7" s="38"/>
    </row>
    <row r="8" spans="1:19" x14ac:dyDescent="0.25">
      <c r="A8" s="80" t="s">
        <v>14</v>
      </c>
      <c r="B8" s="53" t="s">
        <v>221</v>
      </c>
      <c r="C8" s="53" t="s">
        <v>45</v>
      </c>
      <c r="D8" s="53" t="s">
        <v>40</v>
      </c>
      <c r="E8" s="53">
        <v>0</v>
      </c>
      <c r="F8" s="53">
        <v>0</v>
      </c>
      <c r="G8" s="76" t="e">
        <f t="shared" si="1"/>
        <v>#DIV/0!</v>
      </c>
      <c r="H8" s="6"/>
      <c r="L8" s="35"/>
      <c r="M8" s="34"/>
      <c r="N8" s="34"/>
      <c r="O8" s="34"/>
      <c r="P8" s="34"/>
      <c r="Q8" s="34"/>
      <c r="R8" s="36"/>
      <c r="S8" s="38"/>
    </row>
    <row r="9" spans="1:19" ht="15.75" thickBot="1" x14ac:dyDescent="0.3">
      <c r="A9" s="81" t="s">
        <v>17</v>
      </c>
      <c r="B9" s="77" t="s">
        <v>15</v>
      </c>
      <c r="C9" s="77" t="s">
        <v>52</v>
      </c>
      <c r="D9" s="77" t="s">
        <v>40</v>
      </c>
      <c r="E9" s="77">
        <v>0</v>
      </c>
      <c r="F9" s="77">
        <v>0</v>
      </c>
      <c r="G9" s="78" t="e">
        <f>E9/SUM(E9:F9)*100%</f>
        <v>#DIV/0!</v>
      </c>
      <c r="H9" s="6"/>
      <c r="L9" s="35"/>
      <c r="M9" s="34"/>
      <c r="N9" s="34"/>
      <c r="O9" s="34"/>
      <c r="P9" s="34"/>
      <c r="Q9" s="34"/>
      <c r="R9" s="36"/>
      <c r="S9" s="38"/>
    </row>
    <row r="10" spans="1:19" x14ac:dyDescent="0.25">
      <c r="A10" s="79" t="s">
        <v>19</v>
      </c>
      <c r="B10" s="54" t="s">
        <v>15</v>
      </c>
      <c r="C10" s="54" t="s">
        <v>75</v>
      </c>
      <c r="D10" s="54" t="s">
        <v>224</v>
      </c>
      <c r="E10" s="54">
        <v>0</v>
      </c>
      <c r="F10" s="54">
        <v>1</v>
      </c>
      <c r="G10" s="55">
        <f t="shared" si="0"/>
        <v>0</v>
      </c>
      <c r="H10" s="6"/>
      <c r="L10" s="35"/>
      <c r="M10" s="34"/>
      <c r="N10" s="34"/>
      <c r="O10" s="34"/>
      <c r="P10" s="34"/>
      <c r="Q10" s="34"/>
      <c r="R10" s="36"/>
      <c r="S10" s="38"/>
    </row>
    <row r="11" spans="1:19" x14ac:dyDescent="0.25">
      <c r="A11" s="80" t="s">
        <v>22</v>
      </c>
      <c r="B11" s="56" t="s">
        <v>181</v>
      </c>
      <c r="C11" s="56" t="s">
        <v>77</v>
      </c>
      <c r="D11" s="56" t="s">
        <v>224</v>
      </c>
      <c r="E11" s="56">
        <v>0</v>
      </c>
      <c r="F11" s="56">
        <v>0</v>
      </c>
      <c r="G11" s="57" t="e">
        <f t="shared" ref="G11:G17" si="2">E11/SUM(E11:F11)*100%</f>
        <v>#DIV/0!</v>
      </c>
      <c r="H11" s="6"/>
      <c r="L11" s="35"/>
      <c r="M11" s="34"/>
      <c r="N11" s="34"/>
      <c r="O11" s="34"/>
      <c r="P11" s="34"/>
      <c r="Q11" s="34"/>
      <c r="R11" s="36"/>
      <c r="S11" s="38"/>
    </row>
    <row r="12" spans="1:19" x14ac:dyDescent="0.25">
      <c r="A12" s="80" t="s">
        <v>24</v>
      </c>
      <c r="B12" s="56" t="s">
        <v>126</v>
      </c>
      <c r="C12" s="56" t="s">
        <v>127</v>
      </c>
      <c r="D12" s="56" t="s">
        <v>224</v>
      </c>
      <c r="E12" s="56">
        <v>0</v>
      </c>
      <c r="F12" s="56">
        <v>1</v>
      </c>
      <c r="G12" s="57">
        <f t="shared" si="2"/>
        <v>0</v>
      </c>
      <c r="H12" s="6"/>
      <c r="L12" s="35"/>
      <c r="M12" s="34"/>
      <c r="N12" s="34"/>
      <c r="O12" s="34"/>
      <c r="P12" s="34"/>
      <c r="Q12" s="34"/>
      <c r="R12" s="36"/>
      <c r="S12" s="38"/>
    </row>
    <row r="13" spans="1:19" x14ac:dyDescent="0.25">
      <c r="A13" s="80" t="s">
        <v>27</v>
      </c>
      <c r="B13" s="56" t="s">
        <v>124</v>
      </c>
      <c r="C13" s="56" t="s">
        <v>82</v>
      </c>
      <c r="D13" s="56" t="s">
        <v>224</v>
      </c>
      <c r="E13" s="56">
        <v>0</v>
      </c>
      <c r="F13" s="56">
        <v>0</v>
      </c>
      <c r="G13" s="57" t="e">
        <f t="shared" si="2"/>
        <v>#DIV/0!</v>
      </c>
      <c r="H13" s="6"/>
      <c r="L13" s="35"/>
      <c r="M13" s="34"/>
      <c r="N13" s="34"/>
      <c r="O13" s="34"/>
      <c r="P13" s="34"/>
      <c r="Q13" s="34"/>
      <c r="R13" s="36"/>
      <c r="S13" s="38"/>
    </row>
    <row r="14" spans="1:19" x14ac:dyDescent="0.25">
      <c r="A14" s="80" t="s">
        <v>29</v>
      </c>
      <c r="B14" s="56" t="s">
        <v>222</v>
      </c>
      <c r="C14" s="56" t="s">
        <v>85</v>
      </c>
      <c r="D14" s="56" t="s">
        <v>224</v>
      </c>
      <c r="E14" s="56">
        <v>0</v>
      </c>
      <c r="F14" s="56">
        <v>0</v>
      </c>
      <c r="G14" s="57" t="e">
        <f t="shared" si="2"/>
        <v>#DIV/0!</v>
      </c>
      <c r="H14" s="6"/>
      <c r="L14" s="35"/>
      <c r="M14" s="34"/>
      <c r="N14" s="34"/>
      <c r="O14" s="34"/>
      <c r="P14" s="34"/>
      <c r="Q14" s="34"/>
      <c r="R14" s="36"/>
      <c r="S14" s="38"/>
    </row>
    <row r="15" spans="1:19" x14ac:dyDescent="0.25">
      <c r="A15" s="80" t="s">
        <v>31</v>
      </c>
      <c r="B15" s="56" t="s">
        <v>65</v>
      </c>
      <c r="C15" s="56" t="s">
        <v>102</v>
      </c>
      <c r="D15" s="56" t="s">
        <v>224</v>
      </c>
      <c r="E15" s="56">
        <v>0</v>
      </c>
      <c r="F15" s="56">
        <v>0</v>
      </c>
      <c r="G15" s="57" t="e">
        <f t="shared" si="2"/>
        <v>#DIV/0!</v>
      </c>
      <c r="H15" s="6"/>
      <c r="L15" s="35"/>
      <c r="M15" s="34"/>
      <c r="N15" s="34"/>
      <c r="O15" s="34"/>
      <c r="P15" s="34"/>
      <c r="Q15" s="34"/>
      <c r="R15" s="36"/>
      <c r="S15" s="38"/>
    </row>
    <row r="16" spans="1:19" x14ac:dyDescent="0.25">
      <c r="A16" s="80" t="s">
        <v>33</v>
      </c>
      <c r="B16" s="56" t="s">
        <v>129</v>
      </c>
      <c r="C16" s="56" t="s">
        <v>95</v>
      </c>
      <c r="D16" s="56" t="s">
        <v>224</v>
      </c>
      <c r="E16" s="56">
        <v>0</v>
      </c>
      <c r="F16" s="56">
        <v>0</v>
      </c>
      <c r="G16" s="57" t="e">
        <f t="shared" si="2"/>
        <v>#DIV/0!</v>
      </c>
      <c r="H16" s="6"/>
      <c r="L16" s="35"/>
      <c r="M16" s="34"/>
      <c r="N16" s="34"/>
      <c r="O16" s="34"/>
      <c r="P16" s="34"/>
      <c r="Q16" s="34"/>
      <c r="R16" s="36"/>
      <c r="S16" s="38"/>
    </row>
    <row r="17" spans="1:19" ht="15.75" thickBot="1" x14ac:dyDescent="0.3">
      <c r="A17" s="148" t="s">
        <v>35</v>
      </c>
      <c r="B17" s="58" t="s">
        <v>79</v>
      </c>
      <c r="C17" s="58" t="s">
        <v>80</v>
      </c>
      <c r="D17" s="58" t="s">
        <v>224</v>
      </c>
      <c r="E17" s="58">
        <v>0</v>
      </c>
      <c r="F17" s="58">
        <v>0</v>
      </c>
      <c r="G17" s="59" t="e">
        <f t="shared" si="2"/>
        <v>#DIV/0!</v>
      </c>
      <c r="H17" s="6"/>
      <c r="L17" s="35"/>
      <c r="M17" s="34"/>
      <c r="N17" s="34"/>
      <c r="O17" s="34"/>
      <c r="P17" s="34"/>
      <c r="Q17" s="34"/>
      <c r="R17" s="36"/>
      <c r="S17" s="38"/>
    </row>
    <row r="18" spans="1:19" x14ac:dyDescent="0.25">
      <c r="A18" s="84" t="s">
        <v>36</v>
      </c>
      <c r="B18" s="85" t="s">
        <v>54</v>
      </c>
      <c r="C18" s="85" t="s">
        <v>55</v>
      </c>
      <c r="D18" s="85" t="s">
        <v>56</v>
      </c>
      <c r="E18" s="85">
        <v>0</v>
      </c>
      <c r="F18" s="85">
        <v>1</v>
      </c>
      <c r="G18" s="86">
        <f t="shared" ref="G18:G29" si="3">E18/SUM(E18:F18)*100%</f>
        <v>0</v>
      </c>
      <c r="H18" s="6"/>
      <c r="L18" s="35"/>
      <c r="M18" s="34"/>
      <c r="N18" s="34"/>
      <c r="O18" s="34"/>
      <c r="P18" s="34"/>
      <c r="Q18" s="34"/>
      <c r="R18" s="36"/>
      <c r="S18" s="38"/>
    </row>
    <row r="19" spans="1:19" x14ac:dyDescent="0.25">
      <c r="A19" s="87" t="s">
        <v>37</v>
      </c>
      <c r="B19" s="40" t="s">
        <v>225</v>
      </c>
      <c r="C19" s="40" t="s">
        <v>63</v>
      </c>
      <c r="D19" s="40" t="s">
        <v>56</v>
      </c>
      <c r="E19" s="40">
        <v>0</v>
      </c>
      <c r="F19" s="40">
        <v>0</v>
      </c>
      <c r="G19" s="88" t="e">
        <f t="shared" ref="G19:G22" si="4">E19/SUM(E19:F19)*100%</f>
        <v>#DIV/0!</v>
      </c>
      <c r="H19" s="6"/>
      <c r="L19" s="35"/>
      <c r="M19" s="34"/>
      <c r="N19" s="34"/>
      <c r="O19" s="34"/>
      <c r="P19" s="34"/>
      <c r="Q19" s="34"/>
      <c r="R19" s="36"/>
      <c r="S19" s="38"/>
    </row>
    <row r="20" spans="1:19" x14ac:dyDescent="0.25">
      <c r="A20" s="87" t="s">
        <v>41</v>
      </c>
      <c r="B20" s="40" t="s">
        <v>124</v>
      </c>
      <c r="C20" s="40" t="s">
        <v>61</v>
      </c>
      <c r="D20" s="40" t="s">
        <v>56</v>
      </c>
      <c r="E20" s="40">
        <v>0</v>
      </c>
      <c r="F20" s="40">
        <v>0</v>
      </c>
      <c r="G20" s="88" t="e">
        <f t="shared" si="4"/>
        <v>#DIV/0!</v>
      </c>
      <c r="H20" s="6"/>
      <c r="L20" s="35"/>
      <c r="M20" s="34"/>
      <c r="N20" s="34"/>
      <c r="O20" s="34"/>
      <c r="P20" s="34"/>
      <c r="Q20" s="34"/>
      <c r="R20" s="36"/>
      <c r="S20" s="38"/>
    </row>
    <row r="21" spans="1:19" x14ac:dyDescent="0.25">
      <c r="A21" s="87" t="s">
        <v>44</v>
      </c>
      <c r="B21" s="40" t="s">
        <v>54</v>
      </c>
      <c r="C21" s="40" t="s">
        <v>58</v>
      </c>
      <c r="D21" s="40" t="s">
        <v>56</v>
      </c>
      <c r="E21" s="40">
        <v>0</v>
      </c>
      <c r="F21" s="40">
        <v>1</v>
      </c>
      <c r="G21" s="88">
        <f t="shared" si="4"/>
        <v>0</v>
      </c>
      <c r="H21" s="6"/>
      <c r="L21" s="35"/>
      <c r="M21" s="34"/>
      <c r="N21" s="34"/>
      <c r="O21" s="34"/>
      <c r="P21" s="34"/>
      <c r="Q21" s="34"/>
      <c r="R21" s="36"/>
      <c r="S21" s="38"/>
    </row>
    <row r="22" spans="1:19" ht="15.75" thickBot="1" x14ac:dyDescent="0.3">
      <c r="A22" s="89" t="s">
        <v>46</v>
      </c>
      <c r="B22" s="90" t="s">
        <v>279</v>
      </c>
      <c r="C22" s="90" t="s">
        <v>133</v>
      </c>
      <c r="D22" s="90" t="s">
        <v>56</v>
      </c>
      <c r="E22" s="90">
        <v>0</v>
      </c>
      <c r="F22" s="90">
        <v>0</v>
      </c>
      <c r="G22" s="91" t="e">
        <f t="shared" si="4"/>
        <v>#DIV/0!</v>
      </c>
      <c r="H22" s="6"/>
      <c r="L22" s="35"/>
      <c r="M22" s="34"/>
      <c r="N22" s="34"/>
      <c r="O22" s="34"/>
      <c r="P22" s="34"/>
      <c r="Q22" s="34"/>
      <c r="R22" s="36"/>
      <c r="S22" s="38"/>
    </row>
    <row r="23" spans="1:19" x14ac:dyDescent="0.25">
      <c r="A23" s="120">
        <v>21</v>
      </c>
      <c r="B23" s="149" t="s">
        <v>34</v>
      </c>
      <c r="C23" s="149" t="s">
        <v>245</v>
      </c>
      <c r="D23" s="149" t="s">
        <v>146</v>
      </c>
      <c r="E23" s="149">
        <v>1</v>
      </c>
      <c r="F23" s="149">
        <v>0</v>
      </c>
      <c r="G23" s="150">
        <f t="shared" si="3"/>
        <v>1</v>
      </c>
      <c r="H23" s="6"/>
      <c r="L23" s="35"/>
      <c r="M23" s="34"/>
      <c r="N23" s="34"/>
      <c r="O23" s="34"/>
      <c r="P23" s="34"/>
      <c r="Q23" s="34"/>
      <c r="R23" s="36"/>
      <c r="S23" s="38"/>
    </row>
    <row r="24" spans="1:19" x14ac:dyDescent="0.25">
      <c r="A24" s="120">
        <v>22</v>
      </c>
      <c r="B24" s="60" t="s">
        <v>126</v>
      </c>
      <c r="C24" s="60" t="s">
        <v>154</v>
      </c>
      <c r="D24" s="60" t="s">
        <v>146</v>
      </c>
      <c r="E24" s="60">
        <v>0</v>
      </c>
      <c r="F24" s="60">
        <v>0</v>
      </c>
      <c r="G24" s="61" t="e">
        <f>E24/SUM(E24:F24)*100%</f>
        <v>#DIV/0!</v>
      </c>
      <c r="H24" s="6"/>
      <c r="L24" s="35"/>
      <c r="M24" s="34"/>
      <c r="N24" s="34"/>
      <c r="O24" s="34"/>
      <c r="P24" s="34"/>
      <c r="Q24" s="34"/>
      <c r="R24" s="36"/>
      <c r="S24" s="38"/>
    </row>
    <row r="25" spans="1:19" x14ac:dyDescent="0.25">
      <c r="A25" s="120">
        <v>23</v>
      </c>
      <c r="B25" s="60" t="s">
        <v>84</v>
      </c>
      <c r="C25" s="60" t="s">
        <v>158</v>
      </c>
      <c r="D25" s="60" t="s">
        <v>146</v>
      </c>
      <c r="E25" s="60">
        <v>0</v>
      </c>
      <c r="F25" s="60">
        <v>0</v>
      </c>
      <c r="G25" s="61" t="e">
        <f>E25/SUM(E25:F25)*100%</f>
        <v>#DIV/0!</v>
      </c>
      <c r="H25" s="6"/>
      <c r="L25" s="35"/>
      <c r="M25" s="34"/>
      <c r="N25" s="34"/>
      <c r="O25" s="34"/>
      <c r="P25" s="34"/>
      <c r="Q25" s="34"/>
      <c r="R25" s="36"/>
      <c r="S25" s="38"/>
    </row>
    <row r="26" spans="1:19" x14ac:dyDescent="0.25">
      <c r="A26" s="120">
        <v>24</v>
      </c>
      <c r="B26" s="60" t="s">
        <v>124</v>
      </c>
      <c r="C26" s="60" t="s">
        <v>278</v>
      </c>
      <c r="D26" s="60" t="s">
        <v>146</v>
      </c>
      <c r="E26" s="60">
        <v>1</v>
      </c>
      <c r="F26" s="60">
        <v>0</v>
      </c>
      <c r="G26" s="61">
        <f>E26/SUM(E26:F26)*100%</f>
        <v>1</v>
      </c>
      <c r="H26" s="6"/>
      <c r="L26" s="35"/>
      <c r="M26" s="34"/>
      <c r="N26" s="34"/>
      <c r="O26" s="34"/>
      <c r="P26" s="34"/>
      <c r="Q26" s="34"/>
      <c r="R26" s="36"/>
      <c r="S26" s="38"/>
    </row>
    <row r="27" spans="1:19" x14ac:dyDescent="0.25">
      <c r="A27" s="120">
        <v>25</v>
      </c>
      <c r="B27" s="60" t="s">
        <v>235</v>
      </c>
      <c r="C27" s="60" t="s">
        <v>246</v>
      </c>
      <c r="D27" s="60" t="s">
        <v>146</v>
      </c>
      <c r="E27" s="60">
        <v>0</v>
      </c>
      <c r="F27" s="60">
        <v>0</v>
      </c>
      <c r="G27" s="61" t="e">
        <f>E27/SUM(E27:F27)*100%</f>
        <v>#DIV/0!</v>
      </c>
      <c r="H27" s="6"/>
      <c r="L27" s="35"/>
      <c r="M27" s="34"/>
      <c r="N27" s="34"/>
      <c r="O27" s="34"/>
      <c r="P27" s="34"/>
      <c r="Q27" s="34"/>
      <c r="R27" s="36"/>
      <c r="S27" s="38"/>
    </row>
    <row r="28" spans="1:19" ht="15.75" thickBot="1" x14ac:dyDescent="0.3">
      <c r="A28" s="155">
        <v>26</v>
      </c>
      <c r="B28" s="156" t="s">
        <v>142</v>
      </c>
      <c r="C28" s="156" t="s">
        <v>157</v>
      </c>
      <c r="D28" s="156" t="s">
        <v>146</v>
      </c>
      <c r="E28" s="156">
        <v>0</v>
      </c>
      <c r="F28" s="156">
        <v>0</v>
      </c>
      <c r="G28" s="157" t="e">
        <f>E28/SUM(E28:F28)*100%</f>
        <v>#DIV/0!</v>
      </c>
      <c r="H28" s="6"/>
      <c r="L28" s="35"/>
      <c r="M28" s="34"/>
      <c r="N28" s="34"/>
      <c r="O28" s="34"/>
      <c r="P28" s="34"/>
      <c r="Q28" s="34"/>
      <c r="R28" s="36"/>
      <c r="S28" s="38"/>
    </row>
    <row r="29" spans="1:19" x14ac:dyDescent="0.25">
      <c r="A29" s="79">
        <v>27</v>
      </c>
      <c r="B29" s="62" t="s">
        <v>285</v>
      </c>
      <c r="C29" s="62" t="s">
        <v>287</v>
      </c>
      <c r="D29" s="62" t="s">
        <v>280</v>
      </c>
      <c r="E29" s="62">
        <v>1</v>
      </c>
      <c r="F29" s="62">
        <v>0</v>
      </c>
      <c r="G29" s="63">
        <f t="shared" si="3"/>
        <v>1</v>
      </c>
      <c r="H29" s="6"/>
      <c r="L29" s="35"/>
      <c r="M29" s="34"/>
      <c r="N29" s="34"/>
      <c r="O29" s="34"/>
      <c r="P29" s="34"/>
      <c r="Q29" s="34"/>
      <c r="R29" s="36"/>
      <c r="S29" s="38"/>
    </row>
    <row r="30" spans="1:19" x14ac:dyDescent="0.25">
      <c r="A30" s="80">
        <v>28</v>
      </c>
      <c r="B30" s="64" t="s">
        <v>129</v>
      </c>
      <c r="C30" s="64" t="s">
        <v>282</v>
      </c>
      <c r="D30" s="64" t="s">
        <v>280</v>
      </c>
      <c r="E30" s="64">
        <v>1</v>
      </c>
      <c r="F30" s="64">
        <v>0</v>
      </c>
      <c r="G30" s="65">
        <f t="shared" ref="G30:G35" si="5">E30/SUM(E30:F30)*100%</f>
        <v>1</v>
      </c>
      <c r="H30" s="6"/>
      <c r="L30" s="35"/>
      <c r="M30" s="34"/>
      <c r="N30" s="34"/>
      <c r="O30" s="34"/>
      <c r="P30" s="34"/>
      <c r="Q30" s="34"/>
      <c r="R30" s="36"/>
      <c r="S30" s="38"/>
    </row>
    <row r="31" spans="1:19" x14ac:dyDescent="0.25">
      <c r="A31" s="80">
        <v>29</v>
      </c>
      <c r="B31" s="64" t="s">
        <v>142</v>
      </c>
      <c r="C31" s="64" t="s">
        <v>281</v>
      </c>
      <c r="D31" s="64" t="s">
        <v>280</v>
      </c>
      <c r="E31" s="64">
        <v>0</v>
      </c>
      <c r="F31" s="64">
        <v>0</v>
      </c>
      <c r="G31" s="65" t="e">
        <f t="shared" si="5"/>
        <v>#DIV/0!</v>
      </c>
      <c r="H31" s="6"/>
      <c r="L31" s="35"/>
      <c r="M31" s="34"/>
      <c r="N31" s="34"/>
      <c r="O31" s="34"/>
      <c r="P31" s="34"/>
      <c r="Q31" s="34"/>
      <c r="R31" s="36"/>
      <c r="S31" s="38"/>
    </row>
    <row r="32" spans="1:19" x14ac:dyDescent="0.25">
      <c r="A32" s="80">
        <v>30</v>
      </c>
      <c r="B32" s="64" t="s">
        <v>87</v>
      </c>
      <c r="C32" s="64" t="s">
        <v>88</v>
      </c>
      <c r="D32" s="64" t="s">
        <v>280</v>
      </c>
      <c r="E32" s="64">
        <v>0</v>
      </c>
      <c r="F32" s="64">
        <v>0</v>
      </c>
      <c r="G32" s="65" t="e">
        <f t="shared" si="5"/>
        <v>#DIV/0!</v>
      </c>
      <c r="H32" s="6"/>
      <c r="L32" s="35"/>
      <c r="M32" s="34"/>
      <c r="N32" s="34"/>
      <c r="O32" s="34"/>
      <c r="P32" s="34"/>
      <c r="Q32" s="34"/>
      <c r="R32" s="36"/>
      <c r="S32" s="38"/>
    </row>
    <row r="33" spans="1:19" x14ac:dyDescent="0.25">
      <c r="A33" s="80">
        <v>31</v>
      </c>
      <c r="B33" s="64" t="s">
        <v>285</v>
      </c>
      <c r="C33" s="64" t="s">
        <v>286</v>
      </c>
      <c r="D33" s="64" t="s">
        <v>280</v>
      </c>
      <c r="E33" s="64">
        <v>0</v>
      </c>
      <c r="F33" s="64">
        <v>0</v>
      </c>
      <c r="G33" s="65" t="e">
        <f t="shared" si="5"/>
        <v>#DIV/0!</v>
      </c>
      <c r="H33" s="6"/>
      <c r="L33" s="35"/>
      <c r="M33" s="34"/>
      <c r="N33" s="34"/>
      <c r="O33" s="34"/>
      <c r="P33" s="34"/>
      <c r="Q33" s="34"/>
      <c r="R33" s="36"/>
      <c r="S33" s="38"/>
    </row>
    <row r="34" spans="1:19" x14ac:dyDescent="0.25">
      <c r="A34" s="80">
        <v>32</v>
      </c>
      <c r="B34" s="64" t="s">
        <v>65</v>
      </c>
      <c r="C34" s="64" t="s">
        <v>66</v>
      </c>
      <c r="D34" s="64" t="s">
        <v>280</v>
      </c>
      <c r="E34" s="64">
        <v>0</v>
      </c>
      <c r="F34" s="64">
        <v>0</v>
      </c>
      <c r="G34" s="65" t="e">
        <f t="shared" si="5"/>
        <v>#DIV/0!</v>
      </c>
      <c r="H34" s="6"/>
      <c r="L34" s="35"/>
      <c r="M34" s="34"/>
      <c r="N34" s="34"/>
      <c r="O34" s="34"/>
      <c r="P34" s="34"/>
      <c r="Q34" s="34"/>
      <c r="R34" s="36"/>
      <c r="S34" s="38"/>
    </row>
    <row r="35" spans="1:19" ht="15.75" thickBot="1" x14ac:dyDescent="0.3">
      <c r="A35" s="81">
        <v>33</v>
      </c>
      <c r="B35" s="82" t="s">
        <v>283</v>
      </c>
      <c r="C35" s="82" t="s">
        <v>284</v>
      </c>
      <c r="D35" s="82" t="s">
        <v>280</v>
      </c>
      <c r="E35" s="82">
        <v>0</v>
      </c>
      <c r="F35" s="82">
        <v>0</v>
      </c>
      <c r="G35" s="83" t="e">
        <f t="shared" si="5"/>
        <v>#DIV/0!</v>
      </c>
      <c r="H35" s="6"/>
      <c r="L35" s="35"/>
      <c r="M35" s="34"/>
      <c r="N35" s="34"/>
      <c r="O35" s="34"/>
      <c r="P35" s="34"/>
      <c r="Q35" s="34"/>
      <c r="R35" s="36"/>
      <c r="S35" s="38"/>
    </row>
    <row r="36" spans="1:19" x14ac:dyDescent="0.25">
      <c r="A36" s="120">
        <v>34</v>
      </c>
      <c r="B36" s="158" t="s">
        <v>25</v>
      </c>
      <c r="C36" s="158" t="s">
        <v>26</v>
      </c>
      <c r="D36" s="158" t="s">
        <v>16</v>
      </c>
      <c r="E36" s="158">
        <v>0</v>
      </c>
      <c r="F36" s="158">
        <v>0</v>
      </c>
      <c r="G36" s="159" t="e">
        <f t="shared" ref="G36" si="6">E36/SUM(E36:F36)*100%</f>
        <v>#DIV/0!</v>
      </c>
      <c r="H36" s="6"/>
      <c r="L36" s="35"/>
      <c r="M36" s="34"/>
      <c r="N36" s="34"/>
      <c r="O36" s="34"/>
      <c r="P36" s="34"/>
      <c r="Q36" s="34"/>
      <c r="R36" s="36"/>
      <c r="S36" s="38"/>
    </row>
    <row r="37" spans="1:19" x14ac:dyDescent="0.25">
      <c r="A37" s="80">
        <v>35</v>
      </c>
      <c r="B37" s="68" t="s">
        <v>97</v>
      </c>
      <c r="C37" s="68" t="s">
        <v>288</v>
      </c>
      <c r="D37" s="68" t="s">
        <v>16</v>
      </c>
      <c r="E37" s="68">
        <v>0</v>
      </c>
      <c r="F37" s="68">
        <v>0</v>
      </c>
      <c r="G37" s="69" t="e">
        <f>E37/SUM(E37:F37)*100%</f>
        <v>#DIV/0!</v>
      </c>
      <c r="H37" s="6"/>
      <c r="L37" s="35"/>
      <c r="M37" s="34"/>
      <c r="N37" s="34"/>
      <c r="O37" s="34"/>
      <c r="P37" s="34"/>
      <c r="Q37" s="34"/>
      <c r="R37" s="36"/>
      <c r="S37" s="38"/>
    </row>
    <row r="38" spans="1:19" x14ac:dyDescent="0.25">
      <c r="A38" s="80">
        <v>36</v>
      </c>
      <c r="B38" s="68" t="s">
        <v>100</v>
      </c>
      <c r="C38" s="68" t="s">
        <v>28</v>
      </c>
      <c r="D38" s="68" t="s">
        <v>16</v>
      </c>
      <c r="E38" s="68">
        <v>0</v>
      </c>
      <c r="F38" s="68">
        <v>0</v>
      </c>
      <c r="G38" s="69" t="e">
        <f>E38/SUM(E38:F38)*100%</f>
        <v>#DIV/0!</v>
      </c>
      <c r="H38" s="6"/>
      <c r="L38" s="35"/>
      <c r="M38" s="34"/>
      <c r="N38" s="34"/>
      <c r="O38" s="34"/>
      <c r="P38" s="34"/>
      <c r="Q38" s="34"/>
      <c r="R38" s="36"/>
      <c r="S38" s="38"/>
    </row>
    <row r="39" spans="1:19" x14ac:dyDescent="0.25">
      <c r="A39" s="80">
        <v>37</v>
      </c>
      <c r="B39" s="68" t="s">
        <v>141</v>
      </c>
      <c r="C39" s="68" t="s">
        <v>18</v>
      </c>
      <c r="D39" s="68" t="s">
        <v>16</v>
      </c>
      <c r="E39" s="68">
        <v>0</v>
      </c>
      <c r="F39" s="68">
        <v>1</v>
      </c>
      <c r="G39" s="69">
        <f>E39/SUM(E39:F39)*100%</f>
        <v>0</v>
      </c>
      <c r="H39" s="6"/>
      <c r="L39" s="35"/>
      <c r="M39" s="34"/>
      <c r="N39" s="34"/>
      <c r="O39" s="34"/>
      <c r="P39" s="34"/>
      <c r="Q39" s="34"/>
      <c r="R39" s="36"/>
    </row>
    <row r="40" spans="1:19" x14ac:dyDescent="0.25">
      <c r="A40" s="80">
        <v>38</v>
      </c>
      <c r="B40" s="68" t="s">
        <v>124</v>
      </c>
      <c r="C40" s="68" t="s">
        <v>30</v>
      </c>
      <c r="D40" s="68" t="s">
        <v>16</v>
      </c>
      <c r="E40" s="68">
        <v>0</v>
      </c>
      <c r="F40" s="68">
        <v>1</v>
      </c>
      <c r="G40" s="69">
        <f>E40/SUM(E40:F40)*100%</f>
        <v>0</v>
      </c>
      <c r="H40" s="6"/>
      <c r="L40" s="35"/>
      <c r="M40" s="34"/>
      <c r="N40" s="34"/>
      <c r="O40" s="34"/>
      <c r="P40" s="34"/>
      <c r="Q40" s="34"/>
      <c r="R40" s="36"/>
    </row>
    <row r="41" spans="1:19" x14ac:dyDescent="0.25">
      <c r="A41" s="80">
        <v>39</v>
      </c>
      <c r="B41" s="68" t="s">
        <v>20</v>
      </c>
      <c r="C41" s="68" t="s">
        <v>21</v>
      </c>
      <c r="D41" s="68" t="s">
        <v>16</v>
      </c>
      <c r="E41" s="68">
        <v>0</v>
      </c>
      <c r="F41" s="68">
        <v>0</v>
      </c>
      <c r="G41" s="69" t="e">
        <f t="shared" ref="G41:G42" si="7">E41/SUM(E41:F41)*100%</f>
        <v>#DIV/0!</v>
      </c>
      <c r="H41" s="6"/>
      <c r="L41" s="35"/>
      <c r="M41" s="34"/>
      <c r="N41" s="34"/>
      <c r="O41" s="34"/>
      <c r="P41" s="34"/>
      <c r="Q41" s="34"/>
      <c r="R41" s="36"/>
    </row>
    <row r="42" spans="1:19" ht="15.75" thickBot="1" x14ac:dyDescent="0.3">
      <c r="A42" s="81">
        <v>40</v>
      </c>
      <c r="B42" s="70" t="s">
        <v>124</v>
      </c>
      <c r="C42" s="70" t="s">
        <v>128</v>
      </c>
      <c r="D42" s="70" t="s">
        <v>16</v>
      </c>
      <c r="E42" s="70">
        <v>0</v>
      </c>
      <c r="F42" s="70">
        <v>0</v>
      </c>
      <c r="G42" s="71" t="e">
        <f t="shared" si="7"/>
        <v>#DIV/0!</v>
      </c>
      <c r="H42" s="6"/>
      <c r="L42" s="35"/>
      <c r="M42" s="34"/>
      <c r="N42" s="34"/>
      <c r="O42" s="34"/>
      <c r="P42" s="34"/>
      <c r="Q42" s="34"/>
      <c r="R42" s="36"/>
    </row>
    <row r="43" spans="1:19" x14ac:dyDescent="0.25">
      <c r="A43" s="120">
        <v>41</v>
      </c>
      <c r="B43" s="153" t="s">
        <v>38</v>
      </c>
      <c r="C43" s="153" t="s">
        <v>134</v>
      </c>
      <c r="D43" s="153" t="s">
        <v>107</v>
      </c>
      <c r="E43" s="153">
        <v>0</v>
      </c>
      <c r="F43" s="153">
        <v>0</v>
      </c>
      <c r="G43" s="154" t="e">
        <f t="shared" ref="G43" si="8">E43/SUM(E43:F43)*100%</f>
        <v>#DIV/0!</v>
      </c>
      <c r="H43" s="6"/>
    </row>
    <row r="44" spans="1:19" x14ac:dyDescent="0.25">
      <c r="A44" s="80">
        <v>42</v>
      </c>
      <c r="B44" s="72" t="s">
        <v>129</v>
      </c>
      <c r="C44" s="72" t="s">
        <v>138</v>
      </c>
      <c r="D44" s="72" t="s">
        <v>107</v>
      </c>
      <c r="E44" s="72">
        <v>1</v>
      </c>
      <c r="F44" s="72">
        <v>0</v>
      </c>
      <c r="G44" s="73">
        <f t="shared" ref="G44:G49" si="9">E44/SUM(E44:F44)*100%</f>
        <v>1</v>
      </c>
      <c r="H44" s="6"/>
    </row>
    <row r="45" spans="1:19" x14ac:dyDescent="0.25">
      <c r="A45" s="80">
        <v>43</v>
      </c>
      <c r="B45" s="72" t="s">
        <v>38</v>
      </c>
      <c r="C45" s="72" t="s">
        <v>132</v>
      </c>
      <c r="D45" s="72" t="s">
        <v>107</v>
      </c>
      <c r="E45" s="72">
        <v>1</v>
      </c>
      <c r="F45" s="72">
        <v>0</v>
      </c>
      <c r="G45" s="73">
        <f t="shared" si="9"/>
        <v>1</v>
      </c>
      <c r="H45" s="6"/>
    </row>
    <row r="46" spans="1:19" x14ac:dyDescent="0.25">
      <c r="A46" s="80">
        <v>44</v>
      </c>
      <c r="B46" s="72" t="s">
        <v>139</v>
      </c>
      <c r="C46" s="72" t="s">
        <v>140</v>
      </c>
      <c r="D46" s="72" t="s">
        <v>107</v>
      </c>
      <c r="E46" s="72">
        <v>0</v>
      </c>
      <c r="F46" s="72">
        <v>0</v>
      </c>
      <c r="G46" s="73" t="e">
        <f t="shared" si="9"/>
        <v>#DIV/0!</v>
      </c>
      <c r="H46" s="6"/>
    </row>
    <row r="47" spans="1:19" x14ac:dyDescent="0.25">
      <c r="A47" s="80">
        <v>45</v>
      </c>
      <c r="B47" s="72" t="s">
        <v>243</v>
      </c>
      <c r="C47" s="72" t="s">
        <v>137</v>
      </c>
      <c r="D47" s="72" t="s">
        <v>107</v>
      </c>
      <c r="E47" s="72">
        <v>0</v>
      </c>
      <c r="F47" s="72">
        <v>0</v>
      </c>
      <c r="G47" s="73" t="e">
        <f t="shared" si="9"/>
        <v>#DIV/0!</v>
      </c>
      <c r="H47" s="6"/>
    </row>
    <row r="48" spans="1:19" x14ac:dyDescent="0.25">
      <c r="A48" s="80">
        <v>46</v>
      </c>
      <c r="B48" s="72" t="s">
        <v>25</v>
      </c>
      <c r="C48" s="72" t="s">
        <v>135</v>
      </c>
      <c r="D48" s="72" t="s">
        <v>107</v>
      </c>
      <c r="E48" s="72">
        <v>0</v>
      </c>
      <c r="F48" s="72">
        <v>0</v>
      </c>
      <c r="G48" s="73" t="e">
        <f t="shared" si="9"/>
        <v>#DIV/0!</v>
      </c>
      <c r="H48" s="6"/>
    </row>
    <row r="49" spans="1:8" ht="15.75" thickBot="1" x14ac:dyDescent="0.3">
      <c r="A49" s="81">
        <v>47</v>
      </c>
      <c r="B49" s="74" t="s">
        <v>324</v>
      </c>
      <c r="C49" s="74" t="s">
        <v>134</v>
      </c>
      <c r="D49" s="74" t="s">
        <v>107</v>
      </c>
      <c r="E49" s="74">
        <v>0</v>
      </c>
      <c r="F49" s="74">
        <v>0</v>
      </c>
      <c r="G49" s="75" t="e">
        <f t="shared" si="9"/>
        <v>#DIV/0!</v>
      </c>
      <c r="H49" s="6"/>
    </row>
    <row r="50" spans="1:8" x14ac:dyDescent="0.25">
      <c r="H50" s="6"/>
    </row>
  </sheetData>
  <sortState xmlns:xlrd2="http://schemas.microsoft.com/office/spreadsheetml/2017/richdata2" ref="M3:R51">
    <sortCondition descending="1" ref="P3:P51"/>
    <sortCondition ref="Q3:Q51"/>
  </sortState>
  <mergeCells count="6">
    <mergeCell ref="L1:R1"/>
    <mergeCell ref="M2:N2"/>
    <mergeCell ref="R2:S2"/>
    <mergeCell ref="A1:G1"/>
    <mergeCell ref="B2:C2"/>
    <mergeCell ref="G2:H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5"/>
  <sheetViews>
    <sheetView zoomScaleNormal="100" workbookViewId="0">
      <selection activeCell="G25" sqref="G25"/>
    </sheetView>
  </sheetViews>
  <sheetFormatPr defaultRowHeight="15" x14ac:dyDescent="0.25"/>
  <cols>
    <col min="1" max="1" width="4.85546875" customWidth="1"/>
    <col min="2" max="3" width="13.5703125" customWidth="1"/>
    <col min="4" max="4" width="26.5703125" customWidth="1"/>
    <col min="5" max="6" width="5.7109375" customWidth="1"/>
    <col min="7" max="7" width="8.85546875" customWidth="1"/>
    <col min="8" max="8" width="0.85546875" hidden="1" customWidth="1"/>
    <col min="12" max="12" width="4.85546875" customWidth="1"/>
    <col min="13" max="14" width="13.5703125" customWidth="1"/>
    <col min="15" max="15" width="26.5703125" customWidth="1"/>
    <col min="16" max="17" width="5.7109375" customWidth="1"/>
    <col min="18" max="18" width="8.85546875" customWidth="1"/>
    <col min="19" max="19" width="0" hidden="1" customWidth="1"/>
  </cols>
  <sheetData>
    <row r="1" spans="1:19" ht="15.75" thickBot="1" x14ac:dyDescent="0.3">
      <c r="A1" s="130" t="s">
        <v>218</v>
      </c>
      <c r="B1" s="131"/>
      <c r="C1" s="131"/>
      <c r="D1" s="131"/>
      <c r="E1" s="131"/>
      <c r="F1" s="131"/>
      <c r="G1" s="132"/>
      <c r="H1" s="1"/>
      <c r="L1" s="128" t="s">
        <v>277</v>
      </c>
      <c r="M1" s="128"/>
      <c r="N1" s="128"/>
      <c r="O1" s="128"/>
      <c r="P1" s="128"/>
      <c r="Q1" s="128"/>
      <c r="R1" s="128"/>
      <c r="S1" s="30"/>
    </row>
    <row r="2" spans="1:19" ht="15.75" thickBot="1" x14ac:dyDescent="0.3">
      <c r="A2" s="123" t="s">
        <v>0</v>
      </c>
      <c r="B2" s="138" t="s">
        <v>1</v>
      </c>
      <c r="C2" s="138"/>
      <c r="D2" s="124" t="s">
        <v>2</v>
      </c>
      <c r="E2" s="124" t="s">
        <v>3</v>
      </c>
      <c r="F2" s="124" t="s">
        <v>4</v>
      </c>
      <c r="G2" s="138" t="s">
        <v>5</v>
      </c>
      <c r="H2" s="139"/>
      <c r="L2" s="21" t="s">
        <v>0</v>
      </c>
      <c r="M2" s="137" t="s">
        <v>1</v>
      </c>
      <c r="N2" s="137"/>
      <c r="O2" s="31" t="s">
        <v>2</v>
      </c>
      <c r="P2" s="31" t="s">
        <v>3</v>
      </c>
      <c r="Q2" s="31" t="s">
        <v>4</v>
      </c>
      <c r="R2" s="137" t="s">
        <v>5</v>
      </c>
      <c r="S2" s="137"/>
    </row>
    <row r="3" spans="1:19" x14ac:dyDescent="0.25">
      <c r="A3" s="125" t="s">
        <v>6</v>
      </c>
      <c r="B3" s="126" t="s">
        <v>142</v>
      </c>
      <c r="C3" s="126" t="s">
        <v>160</v>
      </c>
      <c r="D3" s="126" t="s">
        <v>147</v>
      </c>
      <c r="E3" s="126">
        <v>0</v>
      </c>
      <c r="F3" s="126">
        <v>0</v>
      </c>
      <c r="G3" s="127" t="e">
        <f t="shared" ref="G3" si="0">E3/SUM(E3:F3)*100%</f>
        <v>#DIV/0!</v>
      </c>
      <c r="H3" s="92"/>
      <c r="L3" s="43"/>
      <c r="M3" s="44"/>
      <c r="N3" s="44"/>
      <c r="O3" s="44"/>
      <c r="P3" s="44"/>
      <c r="Q3" s="44"/>
      <c r="R3" s="45"/>
      <c r="S3" s="32"/>
    </row>
    <row r="4" spans="1:19" x14ac:dyDescent="0.25">
      <c r="A4" s="114" t="s">
        <v>7</v>
      </c>
      <c r="B4" s="115" t="s">
        <v>290</v>
      </c>
      <c r="C4" s="115" t="s">
        <v>291</v>
      </c>
      <c r="D4" s="115" t="s">
        <v>147</v>
      </c>
      <c r="E4" s="115">
        <v>0</v>
      </c>
      <c r="F4" s="115">
        <v>0</v>
      </c>
      <c r="G4" s="116" t="e">
        <f t="shared" ref="G4:G9" si="1">E4/SUM(E4:F4)*100%</f>
        <v>#DIV/0!</v>
      </c>
      <c r="H4" s="33"/>
      <c r="L4" s="43"/>
      <c r="M4" s="44"/>
      <c r="N4" s="44"/>
      <c r="O4" s="44"/>
      <c r="P4" s="44"/>
      <c r="Q4" s="44"/>
      <c r="R4" s="45"/>
      <c r="S4" s="33"/>
    </row>
    <row r="5" spans="1:19" x14ac:dyDescent="0.25">
      <c r="A5" s="114" t="s">
        <v>9</v>
      </c>
      <c r="B5" s="115" t="s">
        <v>161</v>
      </c>
      <c r="C5" s="115" t="s">
        <v>162</v>
      </c>
      <c r="D5" s="115" t="s">
        <v>147</v>
      </c>
      <c r="E5" s="115">
        <v>0</v>
      </c>
      <c r="F5" s="115">
        <v>0</v>
      </c>
      <c r="G5" s="116" t="e">
        <f t="shared" si="1"/>
        <v>#DIV/0!</v>
      </c>
      <c r="H5" s="32"/>
      <c r="L5" s="43"/>
      <c r="M5" s="44"/>
      <c r="N5" s="44"/>
      <c r="O5" s="44"/>
      <c r="P5" s="44"/>
      <c r="Q5" s="44"/>
      <c r="R5" s="45"/>
      <c r="S5" s="32"/>
    </row>
    <row r="6" spans="1:19" x14ac:dyDescent="0.25">
      <c r="A6" s="114" t="s">
        <v>11</v>
      </c>
      <c r="B6" s="115" t="s">
        <v>292</v>
      </c>
      <c r="C6" s="115" t="s">
        <v>293</v>
      </c>
      <c r="D6" s="115" t="s">
        <v>147</v>
      </c>
      <c r="E6" s="115">
        <v>0</v>
      </c>
      <c r="F6" s="115">
        <v>0</v>
      </c>
      <c r="G6" s="116" t="e">
        <f t="shared" si="1"/>
        <v>#DIV/0!</v>
      </c>
      <c r="H6" s="32"/>
      <c r="L6" s="39"/>
      <c r="M6" s="41"/>
      <c r="N6" s="41"/>
      <c r="O6" s="41"/>
      <c r="P6" s="41"/>
      <c r="Q6" s="41"/>
      <c r="R6" s="42"/>
      <c r="S6" s="32"/>
    </row>
    <row r="7" spans="1:19" x14ac:dyDescent="0.25">
      <c r="A7" s="114" t="s">
        <v>13</v>
      </c>
      <c r="B7" s="115" t="s">
        <v>142</v>
      </c>
      <c r="C7" s="115" t="s">
        <v>159</v>
      </c>
      <c r="D7" s="115" t="s">
        <v>147</v>
      </c>
      <c r="E7" s="115">
        <v>0</v>
      </c>
      <c r="F7" s="115">
        <v>3</v>
      </c>
      <c r="G7" s="116">
        <f t="shared" si="1"/>
        <v>0</v>
      </c>
      <c r="H7" s="32"/>
      <c r="L7" s="39"/>
      <c r="M7" s="41"/>
      <c r="N7" s="41"/>
      <c r="O7" s="41"/>
      <c r="P7" s="41"/>
      <c r="Q7" s="41"/>
      <c r="R7" s="42"/>
      <c r="S7" s="32"/>
    </row>
    <row r="8" spans="1:19" x14ac:dyDescent="0.25">
      <c r="A8" s="114" t="s">
        <v>14</v>
      </c>
      <c r="B8" s="115" t="s">
        <v>10</v>
      </c>
      <c r="C8" s="115" t="s">
        <v>163</v>
      </c>
      <c r="D8" s="115" t="s">
        <v>147</v>
      </c>
      <c r="E8" s="115">
        <v>0</v>
      </c>
      <c r="F8" s="115">
        <v>3</v>
      </c>
      <c r="G8" s="116">
        <f t="shared" si="1"/>
        <v>0</v>
      </c>
      <c r="H8" s="32"/>
      <c r="L8" s="39"/>
      <c r="M8" s="41"/>
      <c r="N8" s="41"/>
      <c r="O8" s="41"/>
      <c r="P8" s="41"/>
      <c r="Q8" s="41"/>
      <c r="R8" s="42"/>
      <c r="S8" s="32"/>
    </row>
    <row r="9" spans="1:19" ht="15.75" thickBot="1" x14ac:dyDescent="0.3">
      <c r="A9" s="117" t="s">
        <v>17</v>
      </c>
      <c r="B9" s="118" t="s">
        <v>294</v>
      </c>
      <c r="C9" s="118" t="s">
        <v>295</v>
      </c>
      <c r="D9" s="118" t="s">
        <v>147</v>
      </c>
      <c r="E9" s="118">
        <v>1</v>
      </c>
      <c r="F9" s="118">
        <v>2</v>
      </c>
      <c r="G9" s="119">
        <f t="shared" si="1"/>
        <v>0.33333333333333331</v>
      </c>
      <c r="H9" s="32"/>
      <c r="L9" s="39"/>
      <c r="M9" s="41"/>
      <c r="N9" s="41"/>
      <c r="O9" s="41"/>
      <c r="P9" s="41"/>
      <c r="Q9" s="41"/>
      <c r="R9" s="42"/>
      <c r="S9" s="32"/>
    </row>
    <row r="10" spans="1:19" x14ac:dyDescent="0.25">
      <c r="A10" s="84" t="s">
        <v>19</v>
      </c>
      <c r="B10" s="54" t="s">
        <v>123</v>
      </c>
      <c r="C10" s="54" t="s">
        <v>305</v>
      </c>
      <c r="D10" s="54" t="s">
        <v>304</v>
      </c>
      <c r="E10" s="54">
        <v>2</v>
      </c>
      <c r="F10" s="54">
        <v>1</v>
      </c>
      <c r="G10" s="55">
        <f t="shared" ref="G10" si="2">E10/SUM(E10:F10)*100%</f>
        <v>0.66666666666666663</v>
      </c>
      <c r="H10" s="32"/>
      <c r="L10" s="39"/>
      <c r="M10" s="41"/>
      <c r="N10" s="41"/>
      <c r="O10" s="41"/>
      <c r="P10" s="41"/>
      <c r="Q10" s="41"/>
      <c r="R10" s="42"/>
      <c r="S10" s="32"/>
    </row>
    <row r="11" spans="1:19" x14ac:dyDescent="0.25">
      <c r="A11" s="87" t="s">
        <v>22</v>
      </c>
      <c r="B11" s="56" t="s">
        <v>155</v>
      </c>
      <c r="C11" s="56" t="s">
        <v>234</v>
      </c>
      <c r="D11" s="56" t="s">
        <v>304</v>
      </c>
      <c r="E11" s="56">
        <v>3</v>
      </c>
      <c r="F11" s="56">
        <v>0</v>
      </c>
      <c r="G11" s="57">
        <f t="shared" ref="G11:G16" si="3">E11/SUM(E11:F11)*100%</f>
        <v>1</v>
      </c>
      <c r="H11" s="32"/>
      <c r="L11" s="39"/>
      <c r="M11" s="41"/>
      <c r="N11" s="41"/>
      <c r="O11" s="41"/>
      <c r="P11" s="41"/>
      <c r="Q11" s="41"/>
      <c r="R11" s="42"/>
      <c r="S11" s="32"/>
    </row>
    <row r="12" spans="1:19" x14ac:dyDescent="0.25">
      <c r="A12" s="87" t="s">
        <v>24</v>
      </c>
      <c r="B12" s="56" t="s">
        <v>306</v>
      </c>
      <c r="C12" s="56" t="s">
        <v>307</v>
      </c>
      <c r="D12" s="56" t="s">
        <v>304</v>
      </c>
      <c r="E12" s="56">
        <v>3</v>
      </c>
      <c r="F12" s="56">
        <v>0</v>
      </c>
      <c r="G12" s="57">
        <f t="shared" si="3"/>
        <v>1</v>
      </c>
      <c r="H12" s="32"/>
      <c r="L12" s="39"/>
      <c r="M12" s="41"/>
      <c r="N12" s="41"/>
      <c r="O12" s="41"/>
      <c r="P12" s="41"/>
      <c r="Q12" s="41"/>
      <c r="R12" s="42"/>
      <c r="S12" s="32"/>
    </row>
    <row r="13" spans="1:19" x14ac:dyDescent="0.25">
      <c r="A13" s="87" t="s">
        <v>27</v>
      </c>
      <c r="B13" s="56" t="s">
        <v>279</v>
      </c>
      <c r="C13" s="56" t="s">
        <v>308</v>
      </c>
      <c r="D13" s="56" t="s">
        <v>304</v>
      </c>
      <c r="E13" s="56">
        <v>0</v>
      </c>
      <c r="F13" s="56">
        <v>0</v>
      </c>
      <c r="G13" s="57" t="e">
        <f t="shared" si="3"/>
        <v>#DIV/0!</v>
      </c>
      <c r="H13" s="32"/>
      <c r="L13" s="39"/>
      <c r="M13" s="41"/>
      <c r="N13" s="41"/>
      <c r="O13" s="41"/>
      <c r="P13" s="41"/>
      <c r="Q13" s="41"/>
      <c r="R13" s="42"/>
      <c r="S13" s="32"/>
    </row>
    <row r="14" spans="1:19" x14ac:dyDescent="0.25">
      <c r="A14" s="87" t="s">
        <v>29</v>
      </c>
      <c r="B14" s="56" t="s">
        <v>309</v>
      </c>
      <c r="C14" s="56" t="s">
        <v>310</v>
      </c>
      <c r="D14" s="56" t="s">
        <v>304</v>
      </c>
      <c r="E14" s="56">
        <v>0</v>
      </c>
      <c r="F14" s="56">
        <v>0</v>
      </c>
      <c r="G14" s="57" t="e">
        <f t="shared" si="3"/>
        <v>#DIV/0!</v>
      </c>
      <c r="H14" s="32"/>
      <c r="L14" s="39"/>
      <c r="M14" s="41"/>
      <c r="N14" s="41"/>
      <c r="O14" s="41"/>
      <c r="P14" s="41"/>
      <c r="Q14" s="41"/>
      <c r="R14" s="42"/>
      <c r="S14" s="32"/>
    </row>
    <row r="15" spans="1:19" x14ac:dyDescent="0.25">
      <c r="A15" s="87" t="s">
        <v>31</v>
      </c>
      <c r="B15" s="56" t="s">
        <v>84</v>
      </c>
      <c r="C15" s="56" t="s">
        <v>234</v>
      </c>
      <c r="D15" s="56" t="s">
        <v>304</v>
      </c>
      <c r="E15" s="56">
        <v>0</v>
      </c>
      <c r="F15" s="56">
        <v>0</v>
      </c>
      <c r="G15" s="57" t="e">
        <f t="shared" si="3"/>
        <v>#DIV/0!</v>
      </c>
      <c r="H15" s="32"/>
      <c r="L15" s="39"/>
      <c r="M15" s="41"/>
      <c r="N15" s="41"/>
      <c r="O15" s="41"/>
      <c r="P15" s="41"/>
      <c r="Q15" s="41"/>
      <c r="R15" s="42"/>
      <c r="S15" s="32"/>
    </row>
    <row r="16" spans="1:19" ht="15.75" thickBot="1" x14ac:dyDescent="0.3">
      <c r="A16" s="102" t="s">
        <v>33</v>
      </c>
      <c r="B16" s="58" t="s">
        <v>252</v>
      </c>
      <c r="C16" s="58" t="s">
        <v>311</v>
      </c>
      <c r="D16" s="58" t="s">
        <v>304</v>
      </c>
      <c r="E16" s="58">
        <v>0</v>
      </c>
      <c r="F16" s="58">
        <v>0</v>
      </c>
      <c r="G16" s="59" t="e">
        <f t="shared" si="3"/>
        <v>#DIV/0!</v>
      </c>
      <c r="H16" s="32"/>
      <c r="L16" s="39"/>
      <c r="M16" s="41"/>
      <c r="N16" s="41"/>
      <c r="O16" s="41"/>
      <c r="P16" s="41"/>
      <c r="Q16" s="41"/>
      <c r="R16" s="42"/>
      <c r="S16" s="32"/>
    </row>
    <row r="17" spans="1:19" x14ac:dyDescent="0.25">
      <c r="A17" s="160" t="s">
        <v>35</v>
      </c>
      <c r="B17" s="66" t="s">
        <v>299</v>
      </c>
      <c r="C17" s="66" t="s">
        <v>154</v>
      </c>
      <c r="D17" s="66" t="s">
        <v>298</v>
      </c>
      <c r="E17" s="66">
        <v>0</v>
      </c>
      <c r="F17" s="66">
        <v>0</v>
      </c>
      <c r="G17" s="67" t="e">
        <f t="shared" ref="G17" si="4">E17/SUM(E17:F17)*100%</f>
        <v>#DIV/0!</v>
      </c>
      <c r="H17" s="32"/>
      <c r="L17" s="39"/>
      <c r="M17" s="41"/>
      <c r="N17" s="41"/>
      <c r="O17" s="41"/>
      <c r="P17" s="41"/>
      <c r="Q17" s="41"/>
      <c r="R17" s="42"/>
      <c r="S17" s="32"/>
    </row>
    <row r="18" spans="1:19" x14ac:dyDescent="0.25">
      <c r="A18" s="161" t="s">
        <v>36</v>
      </c>
      <c r="B18" s="68" t="s">
        <v>142</v>
      </c>
      <c r="C18" s="68" t="s">
        <v>157</v>
      </c>
      <c r="D18" s="68" t="s">
        <v>298</v>
      </c>
      <c r="E18" s="68">
        <v>1</v>
      </c>
      <c r="F18" s="68">
        <v>2</v>
      </c>
      <c r="G18" s="69">
        <f t="shared" ref="G18:G22" si="5">E18/SUM(E18:F18)*100%</f>
        <v>0.33333333333333331</v>
      </c>
      <c r="H18" s="32"/>
      <c r="L18" s="39"/>
      <c r="M18" s="41"/>
      <c r="N18" s="41"/>
      <c r="O18" s="41"/>
      <c r="P18" s="41"/>
      <c r="Q18" s="41"/>
      <c r="R18" s="42"/>
      <c r="S18" s="32"/>
    </row>
    <row r="19" spans="1:19" x14ac:dyDescent="0.25">
      <c r="A19" s="161" t="s">
        <v>37</v>
      </c>
      <c r="B19" s="68" t="s">
        <v>300</v>
      </c>
      <c r="C19" s="68" t="s">
        <v>301</v>
      </c>
      <c r="D19" s="68" t="s">
        <v>298</v>
      </c>
      <c r="E19" s="68">
        <v>2</v>
      </c>
      <c r="F19" s="68">
        <v>1</v>
      </c>
      <c r="G19" s="69">
        <f t="shared" si="5"/>
        <v>0.66666666666666663</v>
      </c>
      <c r="H19" s="32"/>
      <c r="L19" s="39"/>
      <c r="M19" s="41"/>
      <c r="N19" s="41"/>
      <c r="O19" s="41"/>
      <c r="P19" s="41"/>
      <c r="Q19" s="41"/>
      <c r="R19" s="42"/>
      <c r="S19" s="32"/>
    </row>
    <row r="20" spans="1:19" x14ac:dyDescent="0.25">
      <c r="A20" s="161" t="s">
        <v>41</v>
      </c>
      <c r="B20" s="68" t="s">
        <v>155</v>
      </c>
      <c r="C20" s="68" t="s">
        <v>156</v>
      </c>
      <c r="D20" s="68" t="s">
        <v>298</v>
      </c>
      <c r="E20" s="68">
        <v>0</v>
      </c>
      <c r="F20" s="68">
        <v>0</v>
      </c>
      <c r="G20" s="69" t="e">
        <f t="shared" si="5"/>
        <v>#DIV/0!</v>
      </c>
      <c r="H20" s="32"/>
      <c r="L20" s="39"/>
      <c r="M20" s="41"/>
      <c r="N20" s="41"/>
      <c r="O20" s="41"/>
      <c r="P20" s="41"/>
      <c r="Q20" s="41"/>
      <c r="R20" s="42"/>
      <c r="S20" s="32"/>
    </row>
    <row r="21" spans="1:19" x14ac:dyDescent="0.25">
      <c r="A21" s="161" t="s">
        <v>44</v>
      </c>
      <c r="B21" s="68" t="s">
        <v>12</v>
      </c>
      <c r="C21" s="68" t="s">
        <v>302</v>
      </c>
      <c r="D21" s="68" t="s">
        <v>298</v>
      </c>
      <c r="E21" s="68">
        <v>0</v>
      </c>
      <c r="F21" s="68">
        <v>0</v>
      </c>
      <c r="G21" s="69" t="e">
        <f t="shared" si="5"/>
        <v>#DIV/0!</v>
      </c>
      <c r="H21" s="32"/>
      <c r="L21" s="39"/>
      <c r="M21" s="41"/>
      <c r="N21" s="41"/>
      <c r="O21" s="41"/>
      <c r="P21" s="41"/>
      <c r="Q21" s="41"/>
      <c r="R21" s="42"/>
      <c r="S21" s="32"/>
    </row>
    <row r="22" spans="1:19" ht="15.75" thickBot="1" x14ac:dyDescent="0.3">
      <c r="A22" s="162" t="s">
        <v>46</v>
      </c>
      <c r="B22" s="151" t="s">
        <v>25</v>
      </c>
      <c r="C22" s="151" t="s">
        <v>134</v>
      </c>
      <c r="D22" s="151" t="s">
        <v>298</v>
      </c>
      <c r="E22" s="151">
        <v>3</v>
      </c>
      <c r="F22" s="151">
        <v>0</v>
      </c>
      <c r="G22" s="152">
        <f t="shared" si="5"/>
        <v>1</v>
      </c>
      <c r="H22" s="32"/>
      <c r="L22" s="39"/>
      <c r="M22" s="41"/>
      <c r="N22" s="41"/>
      <c r="O22" s="41"/>
      <c r="P22" s="41"/>
      <c r="Q22" s="41"/>
      <c r="R22" s="42"/>
      <c r="S22" s="32"/>
    </row>
    <row r="23" spans="1:19" x14ac:dyDescent="0.25">
      <c r="A23" s="84" t="s">
        <v>48</v>
      </c>
      <c r="B23" s="52" t="s">
        <v>170</v>
      </c>
      <c r="C23" s="52" t="s">
        <v>171</v>
      </c>
      <c r="D23" s="52" t="s">
        <v>148</v>
      </c>
      <c r="E23" s="52">
        <v>0</v>
      </c>
      <c r="F23" s="52">
        <v>0</v>
      </c>
      <c r="G23" s="49" t="e">
        <f t="shared" ref="G23" si="6">E23/SUM(E23:F23)*100%</f>
        <v>#DIV/0!</v>
      </c>
      <c r="H23" s="32"/>
      <c r="L23" s="39"/>
      <c r="M23" s="41"/>
      <c r="N23" s="41"/>
      <c r="O23" s="41"/>
      <c r="P23" s="41"/>
      <c r="Q23" s="41"/>
      <c r="R23" s="42"/>
      <c r="S23" s="32"/>
    </row>
    <row r="24" spans="1:19" x14ac:dyDescent="0.25">
      <c r="A24" s="87" t="s">
        <v>49</v>
      </c>
      <c r="B24" s="23" t="s">
        <v>247</v>
      </c>
      <c r="C24" s="23" t="s">
        <v>167</v>
      </c>
      <c r="D24" s="23" t="s">
        <v>148</v>
      </c>
      <c r="E24" s="23">
        <v>1</v>
      </c>
      <c r="F24" s="23">
        <v>2</v>
      </c>
      <c r="G24" s="50">
        <f>E24/SUM(E24:F24)*100%</f>
        <v>0.33333333333333331</v>
      </c>
      <c r="H24" s="32"/>
      <c r="L24" s="39"/>
      <c r="M24" s="41"/>
      <c r="N24" s="41"/>
      <c r="O24" s="41"/>
      <c r="P24" s="41"/>
      <c r="Q24" s="41"/>
      <c r="R24" s="42"/>
      <c r="S24" s="32"/>
    </row>
    <row r="25" spans="1:19" x14ac:dyDescent="0.25">
      <c r="A25" s="87" t="s">
        <v>51</v>
      </c>
      <c r="B25" s="23" t="s">
        <v>217</v>
      </c>
      <c r="C25" s="23" t="s">
        <v>166</v>
      </c>
      <c r="D25" s="23" t="s">
        <v>148</v>
      </c>
      <c r="E25" s="23">
        <v>0</v>
      </c>
      <c r="F25" s="23">
        <v>3</v>
      </c>
      <c r="G25" s="50">
        <f>E25/SUM(E25:F25)*100%</f>
        <v>0</v>
      </c>
      <c r="H25" s="32"/>
      <c r="L25" s="39"/>
      <c r="M25" s="41"/>
      <c r="N25" s="41"/>
      <c r="O25" s="41"/>
      <c r="P25" s="41"/>
      <c r="Q25" s="41"/>
      <c r="R25" s="42"/>
      <c r="S25" s="32"/>
    </row>
    <row r="26" spans="1:19" x14ac:dyDescent="0.25">
      <c r="A26" s="87" t="s">
        <v>53</v>
      </c>
      <c r="B26" s="23" t="s">
        <v>123</v>
      </c>
      <c r="C26" s="23" t="s">
        <v>8</v>
      </c>
      <c r="D26" s="23" t="s">
        <v>148</v>
      </c>
      <c r="E26" s="23">
        <v>0</v>
      </c>
      <c r="F26" s="23">
        <v>0</v>
      </c>
      <c r="G26" s="50" t="e">
        <f>E26/SUM(E26:F26)*100%</f>
        <v>#DIV/0!</v>
      </c>
      <c r="H26" s="32"/>
      <c r="L26" s="39"/>
      <c r="M26" s="41"/>
      <c r="N26" s="41"/>
      <c r="O26" s="41"/>
      <c r="P26" s="41"/>
      <c r="Q26" s="41"/>
      <c r="R26" s="42"/>
      <c r="S26" s="32"/>
    </row>
    <row r="27" spans="1:19" x14ac:dyDescent="0.25">
      <c r="A27" s="87" t="s">
        <v>57</v>
      </c>
      <c r="B27" s="23" t="s">
        <v>42</v>
      </c>
      <c r="C27" s="23" t="s">
        <v>168</v>
      </c>
      <c r="D27" s="23" t="s">
        <v>148</v>
      </c>
      <c r="E27" s="23">
        <v>2</v>
      </c>
      <c r="F27" s="23">
        <v>1</v>
      </c>
      <c r="G27" s="50">
        <f>E27/SUM(E27:F27)*100%</f>
        <v>0.66666666666666663</v>
      </c>
      <c r="H27" s="32"/>
      <c r="L27" s="39"/>
      <c r="M27" s="41"/>
      <c r="N27" s="41"/>
      <c r="O27" s="41"/>
      <c r="P27" s="41"/>
      <c r="Q27" s="41"/>
      <c r="R27" s="42"/>
      <c r="S27" s="32"/>
    </row>
    <row r="28" spans="1:19" ht="15.75" thickBot="1" x14ac:dyDescent="0.3">
      <c r="A28" s="102" t="s">
        <v>59</v>
      </c>
      <c r="B28" s="20" t="s">
        <v>142</v>
      </c>
      <c r="C28" s="20" t="s">
        <v>169</v>
      </c>
      <c r="D28" s="20" t="s">
        <v>148</v>
      </c>
      <c r="E28" s="20">
        <v>0</v>
      </c>
      <c r="F28" s="20">
        <v>0</v>
      </c>
      <c r="G28" s="51" t="e">
        <f>E28/SUM(E28:F28)*100%</f>
        <v>#DIV/0!</v>
      </c>
      <c r="H28" s="32"/>
      <c r="L28" s="39"/>
      <c r="M28" s="41"/>
      <c r="N28" s="41"/>
      <c r="O28" s="41"/>
      <c r="P28" s="41"/>
      <c r="Q28" s="41"/>
      <c r="R28" s="42"/>
      <c r="S28" s="32"/>
    </row>
    <row r="29" spans="1:19" x14ac:dyDescent="0.25">
      <c r="A29" s="84" t="s">
        <v>60</v>
      </c>
      <c r="B29" s="93" t="s">
        <v>314</v>
      </c>
      <c r="C29" s="93" t="s">
        <v>315</v>
      </c>
      <c r="D29" s="93" t="s">
        <v>150</v>
      </c>
      <c r="E29" s="93">
        <v>0</v>
      </c>
      <c r="F29" s="93">
        <v>0</v>
      </c>
      <c r="G29" s="94" t="e">
        <f t="shared" ref="G29:G36" si="7">E29/SUM(E29:F29)*100%</f>
        <v>#DIV/0!</v>
      </c>
      <c r="H29" s="32"/>
      <c r="L29" s="39"/>
      <c r="M29" s="41"/>
      <c r="N29" s="41"/>
      <c r="O29" s="41"/>
      <c r="P29" s="41"/>
      <c r="Q29" s="41"/>
      <c r="R29" s="42"/>
      <c r="S29" s="32"/>
    </row>
    <row r="30" spans="1:19" x14ac:dyDescent="0.25">
      <c r="A30" s="87" t="s">
        <v>62</v>
      </c>
      <c r="B30" s="30" t="s">
        <v>216</v>
      </c>
      <c r="C30" s="30" t="s">
        <v>318</v>
      </c>
      <c r="D30" s="30" t="s">
        <v>150</v>
      </c>
      <c r="E30" s="30">
        <v>0</v>
      </c>
      <c r="F30" s="30">
        <v>0</v>
      </c>
      <c r="G30" s="95" t="e">
        <f t="shared" ref="G30:G35" si="8">E30/SUM(E30:F30)*100%</f>
        <v>#DIV/0!</v>
      </c>
      <c r="H30" s="32"/>
      <c r="L30" s="39"/>
      <c r="M30" s="41"/>
      <c r="N30" s="41"/>
      <c r="O30" s="41"/>
      <c r="P30" s="41"/>
      <c r="Q30" s="41"/>
      <c r="R30" s="42"/>
      <c r="S30" s="32"/>
    </row>
    <row r="31" spans="1:19" x14ac:dyDescent="0.25">
      <c r="A31" s="87" t="s">
        <v>64</v>
      </c>
      <c r="B31" s="30" t="s">
        <v>70</v>
      </c>
      <c r="C31" s="30" t="s">
        <v>66</v>
      </c>
      <c r="D31" s="30" t="s">
        <v>150</v>
      </c>
      <c r="E31" s="30">
        <v>3</v>
      </c>
      <c r="F31" s="30">
        <v>0</v>
      </c>
      <c r="G31" s="95">
        <f t="shared" si="8"/>
        <v>1</v>
      </c>
      <c r="H31" s="32"/>
      <c r="L31" s="39"/>
      <c r="M31" s="41"/>
      <c r="N31" s="41"/>
      <c r="O31" s="41"/>
      <c r="P31" s="41"/>
      <c r="Q31" s="41"/>
      <c r="R31" s="42"/>
      <c r="S31" s="32"/>
    </row>
    <row r="32" spans="1:19" x14ac:dyDescent="0.25">
      <c r="A32" s="87" t="s">
        <v>67</v>
      </c>
      <c r="B32" s="30" t="s">
        <v>319</v>
      </c>
      <c r="C32" s="30" t="s">
        <v>297</v>
      </c>
      <c r="D32" s="30" t="s">
        <v>150</v>
      </c>
      <c r="E32" s="30">
        <v>3</v>
      </c>
      <c r="F32" s="30">
        <v>0</v>
      </c>
      <c r="G32" s="95">
        <f t="shared" si="8"/>
        <v>1</v>
      </c>
      <c r="H32" s="32"/>
      <c r="L32" s="39"/>
      <c r="M32" s="41"/>
      <c r="N32" s="41"/>
      <c r="O32" s="41"/>
      <c r="P32" s="41"/>
      <c r="Q32" s="41"/>
      <c r="R32" s="42"/>
      <c r="S32" s="32"/>
    </row>
    <row r="33" spans="1:19" x14ac:dyDescent="0.25">
      <c r="A33" s="87" t="s">
        <v>69</v>
      </c>
      <c r="B33" s="30" t="s">
        <v>312</v>
      </c>
      <c r="C33" s="30" t="s">
        <v>313</v>
      </c>
      <c r="D33" s="30" t="s">
        <v>150</v>
      </c>
      <c r="E33" s="30">
        <v>0</v>
      </c>
      <c r="F33" s="30">
        <v>0</v>
      </c>
      <c r="G33" s="95" t="e">
        <f t="shared" si="8"/>
        <v>#DIV/0!</v>
      </c>
      <c r="H33" s="32"/>
      <c r="L33" s="39"/>
      <c r="M33" s="41"/>
      <c r="N33" s="41"/>
      <c r="O33" s="41"/>
      <c r="P33" s="41"/>
      <c r="Q33" s="41"/>
      <c r="R33" s="42"/>
      <c r="S33" s="32"/>
    </row>
    <row r="34" spans="1:19" x14ac:dyDescent="0.25">
      <c r="A34" s="87" t="s">
        <v>71</v>
      </c>
      <c r="B34" s="30" t="s">
        <v>87</v>
      </c>
      <c r="C34" s="30" t="s">
        <v>93</v>
      </c>
      <c r="D34" s="30" t="s">
        <v>150</v>
      </c>
      <c r="E34" s="30">
        <v>2</v>
      </c>
      <c r="F34" s="30">
        <v>1</v>
      </c>
      <c r="G34" s="95">
        <f t="shared" si="8"/>
        <v>0.66666666666666663</v>
      </c>
      <c r="H34" s="32"/>
      <c r="L34" s="39"/>
      <c r="M34" s="41"/>
      <c r="N34" s="41"/>
      <c r="O34" s="41"/>
      <c r="P34" s="41"/>
      <c r="Q34" s="41"/>
      <c r="R34" s="42"/>
      <c r="S34" s="32"/>
    </row>
    <row r="35" spans="1:19" ht="15.75" thickBot="1" x14ac:dyDescent="0.3">
      <c r="A35" s="102" t="s">
        <v>74</v>
      </c>
      <c r="B35" s="103" t="s">
        <v>316</v>
      </c>
      <c r="C35" s="103" t="s">
        <v>317</v>
      </c>
      <c r="D35" s="103" t="s">
        <v>150</v>
      </c>
      <c r="E35" s="103">
        <v>0</v>
      </c>
      <c r="F35" s="103">
        <v>0</v>
      </c>
      <c r="G35" s="104" t="e">
        <f t="shared" si="8"/>
        <v>#DIV/0!</v>
      </c>
      <c r="H35" s="32"/>
      <c r="L35" s="39"/>
      <c r="M35" s="41"/>
      <c r="N35" s="41"/>
      <c r="O35" s="41"/>
      <c r="P35" s="41"/>
      <c r="Q35" s="41"/>
      <c r="R35" s="42"/>
      <c r="S35" s="32"/>
    </row>
    <row r="36" spans="1:19" x14ac:dyDescent="0.25">
      <c r="A36" s="105" t="s">
        <v>76</v>
      </c>
      <c r="B36" s="106" t="s">
        <v>15</v>
      </c>
      <c r="C36" s="106" t="s">
        <v>151</v>
      </c>
      <c r="D36" s="106" t="s">
        <v>145</v>
      </c>
      <c r="E36" s="106">
        <v>0</v>
      </c>
      <c r="F36" s="106">
        <v>3</v>
      </c>
      <c r="G36" s="107">
        <f t="shared" si="7"/>
        <v>0</v>
      </c>
      <c r="H36" s="32"/>
      <c r="L36" s="39"/>
      <c r="M36" s="41"/>
      <c r="N36" s="41"/>
      <c r="O36" s="41"/>
      <c r="P36" s="41"/>
      <c r="Q36" s="41"/>
      <c r="R36" s="42"/>
      <c r="S36" s="32"/>
    </row>
    <row r="37" spans="1:19" x14ac:dyDescent="0.25">
      <c r="A37" s="108" t="s">
        <v>78</v>
      </c>
      <c r="B37" s="109" t="s">
        <v>65</v>
      </c>
      <c r="C37" s="109" t="s">
        <v>303</v>
      </c>
      <c r="D37" s="109" t="s">
        <v>145</v>
      </c>
      <c r="E37" s="109">
        <v>0</v>
      </c>
      <c r="F37" s="109">
        <v>3</v>
      </c>
      <c r="G37" s="110">
        <f>E37/SUM(E37:F37)*100%</f>
        <v>0</v>
      </c>
      <c r="H37" s="32"/>
      <c r="L37" s="39"/>
      <c r="M37" s="41"/>
      <c r="N37" s="41"/>
      <c r="O37" s="41"/>
      <c r="P37" s="41"/>
      <c r="Q37" s="41"/>
      <c r="R37" s="42"/>
      <c r="S37" s="32"/>
    </row>
    <row r="38" spans="1:19" x14ac:dyDescent="0.25">
      <c r="A38" s="108" t="s">
        <v>81</v>
      </c>
      <c r="B38" s="109" t="s">
        <v>216</v>
      </c>
      <c r="C38" s="109" t="s">
        <v>251</v>
      </c>
      <c r="D38" s="109" t="s">
        <v>145</v>
      </c>
      <c r="E38" s="109">
        <v>0</v>
      </c>
      <c r="F38" s="109">
        <v>0</v>
      </c>
      <c r="G38" s="110" t="e">
        <f>E38/SUM(E38:F38)*100%</f>
        <v>#DIV/0!</v>
      </c>
      <c r="H38" s="32"/>
      <c r="L38" s="39"/>
      <c r="M38" s="41"/>
      <c r="N38" s="41"/>
      <c r="O38" s="41"/>
      <c r="P38" s="41"/>
      <c r="Q38" s="41"/>
      <c r="R38" s="42"/>
      <c r="S38" s="32"/>
    </row>
    <row r="39" spans="1:19" x14ac:dyDescent="0.25">
      <c r="A39" s="108" t="s">
        <v>83</v>
      </c>
      <c r="B39" s="109" t="s">
        <v>152</v>
      </c>
      <c r="C39" s="109" t="s">
        <v>153</v>
      </c>
      <c r="D39" s="109" t="s">
        <v>145</v>
      </c>
      <c r="E39" s="109">
        <v>1</v>
      </c>
      <c r="F39" s="109">
        <v>2</v>
      </c>
      <c r="G39" s="110">
        <f>E39/SUM(E39:F39)*100%</f>
        <v>0.33333333333333331</v>
      </c>
      <c r="H39" s="32"/>
      <c r="L39" s="39"/>
      <c r="M39" s="41"/>
      <c r="N39" s="41"/>
      <c r="O39" s="41"/>
      <c r="P39" s="41"/>
      <c r="Q39" s="41"/>
      <c r="R39" s="42"/>
      <c r="S39" s="32"/>
    </row>
    <row r="40" spans="1:19" ht="15.75" thickBot="1" x14ac:dyDescent="0.3">
      <c r="A40" s="111" t="s">
        <v>86</v>
      </c>
      <c r="B40" s="112" t="s">
        <v>90</v>
      </c>
      <c r="C40" s="112" t="s">
        <v>153</v>
      </c>
      <c r="D40" s="112" t="s">
        <v>145</v>
      </c>
      <c r="E40" s="112">
        <v>0</v>
      </c>
      <c r="F40" s="112">
        <v>0</v>
      </c>
      <c r="G40" s="113" t="e">
        <f>E40/SUM(E40:F40)*100%</f>
        <v>#DIV/0!</v>
      </c>
      <c r="H40" s="32"/>
      <c r="L40" s="39"/>
      <c r="M40" s="41"/>
      <c r="N40" s="41"/>
      <c r="O40" s="41"/>
      <c r="P40" s="41"/>
      <c r="Q40" s="41"/>
      <c r="R40" s="42"/>
      <c r="S40" s="32"/>
    </row>
    <row r="41" spans="1:19" x14ac:dyDescent="0.25">
      <c r="A41" s="84" t="s">
        <v>89</v>
      </c>
      <c r="B41" s="96" t="s">
        <v>252</v>
      </c>
      <c r="C41" s="96" t="s">
        <v>136</v>
      </c>
      <c r="D41" s="96" t="s">
        <v>149</v>
      </c>
      <c r="E41" s="96">
        <v>0</v>
      </c>
      <c r="F41" s="96">
        <v>0</v>
      </c>
      <c r="G41" s="97" t="e">
        <f t="shared" ref="G41" si="9">E41/SUM(E41:F41)*100%</f>
        <v>#DIV/0!</v>
      </c>
      <c r="H41" s="32"/>
      <c r="L41" s="39"/>
      <c r="M41" s="41"/>
      <c r="N41" s="41"/>
      <c r="O41" s="41"/>
      <c r="P41" s="41"/>
      <c r="Q41" s="41"/>
      <c r="R41" s="42"/>
      <c r="S41" s="32"/>
    </row>
    <row r="42" spans="1:19" x14ac:dyDescent="0.25">
      <c r="A42" s="87" t="s">
        <v>91</v>
      </c>
      <c r="B42" s="98" t="s">
        <v>173</v>
      </c>
      <c r="C42" s="98" t="s">
        <v>174</v>
      </c>
      <c r="D42" s="98" t="s">
        <v>149</v>
      </c>
      <c r="E42" s="98">
        <v>0</v>
      </c>
      <c r="F42" s="98">
        <v>0</v>
      </c>
      <c r="G42" s="99" t="e">
        <f t="shared" ref="G42:G47" si="10">E42/SUM(E42:F42)*100%</f>
        <v>#DIV/0!</v>
      </c>
      <c r="H42" s="32"/>
      <c r="L42" s="39"/>
      <c r="M42" s="41"/>
      <c r="N42" s="41"/>
      <c r="O42" s="41"/>
      <c r="P42" s="41"/>
      <c r="Q42" s="41"/>
      <c r="R42" s="42"/>
      <c r="S42" s="32"/>
    </row>
    <row r="43" spans="1:19" x14ac:dyDescent="0.25">
      <c r="A43" s="87" t="s">
        <v>92</v>
      </c>
      <c r="B43" s="98" t="s">
        <v>124</v>
      </c>
      <c r="C43" s="98" t="s">
        <v>136</v>
      </c>
      <c r="D43" s="98" t="s">
        <v>149</v>
      </c>
      <c r="E43" s="98">
        <v>0</v>
      </c>
      <c r="F43" s="98">
        <v>0</v>
      </c>
      <c r="G43" s="99" t="e">
        <f t="shared" si="10"/>
        <v>#DIV/0!</v>
      </c>
      <c r="H43" s="32"/>
      <c r="L43" s="39"/>
      <c r="M43" s="41"/>
      <c r="N43" s="41"/>
      <c r="O43" s="41"/>
      <c r="P43" s="41"/>
      <c r="Q43" s="41"/>
      <c r="R43" s="42"/>
      <c r="S43" s="32"/>
    </row>
    <row r="44" spans="1:19" x14ac:dyDescent="0.25">
      <c r="A44" s="87" t="s">
        <v>94</v>
      </c>
      <c r="B44" s="98" t="s">
        <v>175</v>
      </c>
      <c r="C44" s="98" t="s">
        <v>174</v>
      </c>
      <c r="D44" s="98" t="s">
        <v>149</v>
      </c>
      <c r="E44" s="98">
        <v>0</v>
      </c>
      <c r="F44" s="98">
        <v>0</v>
      </c>
      <c r="G44" s="99" t="e">
        <f t="shared" si="10"/>
        <v>#DIV/0!</v>
      </c>
      <c r="H44" s="32"/>
      <c r="L44" s="39"/>
      <c r="M44" s="41"/>
      <c r="N44" s="41"/>
      <c r="O44" s="41"/>
      <c r="P44" s="41"/>
      <c r="Q44" s="41"/>
      <c r="R44" s="42"/>
      <c r="S44" s="32"/>
    </row>
    <row r="45" spans="1:19" x14ac:dyDescent="0.25">
      <c r="A45" s="87" t="s">
        <v>96</v>
      </c>
      <c r="B45" s="98" t="s">
        <v>172</v>
      </c>
      <c r="C45" s="98" t="s">
        <v>58</v>
      </c>
      <c r="D45" s="98" t="s">
        <v>149</v>
      </c>
      <c r="E45" s="98">
        <v>0</v>
      </c>
      <c r="F45" s="98">
        <v>0</v>
      </c>
      <c r="G45" s="99" t="e">
        <f t="shared" si="10"/>
        <v>#DIV/0!</v>
      </c>
      <c r="H45" s="32"/>
      <c r="L45" s="39"/>
      <c r="M45" s="41"/>
      <c r="N45" s="41"/>
      <c r="O45" s="41"/>
      <c r="P45" s="41"/>
      <c r="Q45" s="41"/>
      <c r="R45" s="42"/>
      <c r="S45" s="32"/>
    </row>
    <row r="46" spans="1:19" x14ac:dyDescent="0.25">
      <c r="A46" s="87" t="s">
        <v>99</v>
      </c>
      <c r="B46" s="98" t="s">
        <v>326</v>
      </c>
      <c r="C46" s="98" t="s">
        <v>327</v>
      </c>
      <c r="D46" s="98" t="s">
        <v>149</v>
      </c>
      <c r="E46" s="98">
        <v>0</v>
      </c>
      <c r="F46" s="98">
        <v>0</v>
      </c>
      <c r="G46" s="99" t="e">
        <f t="shared" si="10"/>
        <v>#DIV/0!</v>
      </c>
      <c r="H46" s="32"/>
      <c r="L46" s="39"/>
      <c r="M46" s="41"/>
      <c r="N46" s="41"/>
      <c r="O46" s="41"/>
      <c r="P46" s="41"/>
      <c r="Q46" s="41"/>
      <c r="R46" s="42"/>
      <c r="S46" s="32"/>
    </row>
    <row r="47" spans="1:19" x14ac:dyDescent="0.25">
      <c r="A47" s="87" t="s">
        <v>101</v>
      </c>
      <c r="B47" s="98" t="s">
        <v>65</v>
      </c>
      <c r="C47" s="98" t="s">
        <v>259</v>
      </c>
      <c r="D47" s="98" t="s">
        <v>149</v>
      </c>
      <c r="E47" s="98">
        <v>0</v>
      </c>
      <c r="F47" s="98">
        <v>0</v>
      </c>
      <c r="G47" s="99" t="e">
        <f t="shared" si="10"/>
        <v>#DIV/0!</v>
      </c>
      <c r="H47" s="32"/>
      <c r="L47" s="39"/>
      <c r="M47" s="41"/>
      <c r="N47" s="41"/>
      <c r="O47" s="41"/>
      <c r="P47" s="41"/>
      <c r="Q47" s="41"/>
      <c r="R47" s="42"/>
      <c r="S47" s="32"/>
    </row>
    <row r="48" spans="1:19" ht="15.75" thickBot="1" x14ac:dyDescent="0.3">
      <c r="A48" s="89" t="s">
        <v>103</v>
      </c>
      <c r="B48" s="100" t="s">
        <v>235</v>
      </c>
      <c r="C48" s="100" t="s">
        <v>137</v>
      </c>
      <c r="D48" s="100" t="s">
        <v>149</v>
      </c>
      <c r="E48" s="100">
        <v>0</v>
      </c>
      <c r="F48" s="100">
        <v>0</v>
      </c>
      <c r="G48" s="101" t="e">
        <f t="shared" ref="G48" si="11">E48/SUM(E48:F48)*100%</f>
        <v>#DIV/0!</v>
      </c>
      <c r="H48" s="32"/>
      <c r="L48" s="39"/>
      <c r="M48" s="41"/>
      <c r="N48" s="41"/>
      <c r="O48" s="41"/>
      <c r="P48" s="41"/>
      <c r="Q48" s="41"/>
      <c r="R48" s="42"/>
    </row>
    <row r="49" spans="8:18" x14ac:dyDescent="0.25">
      <c r="H49" s="48"/>
      <c r="L49" s="39"/>
      <c r="M49" s="41"/>
      <c r="N49" s="41"/>
      <c r="O49" s="41"/>
      <c r="P49" s="41"/>
      <c r="Q49" s="41"/>
      <c r="R49" s="42"/>
    </row>
    <row r="50" spans="8:18" x14ac:dyDescent="0.25">
      <c r="H50" s="48"/>
    </row>
    <row r="51" spans="8:18" x14ac:dyDescent="0.25">
      <c r="H51" s="48"/>
    </row>
    <row r="52" spans="8:18" x14ac:dyDescent="0.25">
      <c r="H52" s="48"/>
    </row>
    <row r="53" spans="8:18" x14ac:dyDescent="0.25">
      <c r="H53" s="48"/>
    </row>
    <row r="54" spans="8:18" x14ac:dyDescent="0.25">
      <c r="H54" s="48"/>
    </row>
    <row r="55" spans="8:18" x14ac:dyDescent="0.25">
      <c r="H55" s="48"/>
    </row>
  </sheetData>
  <sortState xmlns:xlrd2="http://schemas.microsoft.com/office/spreadsheetml/2017/richdata2" ref="M3:R55">
    <sortCondition descending="1" ref="P3:P55"/>
    <sortCondition ref="Q3:Q55"/>
  </sortState>
  <mergeCells count="6">
    <mergeCell ref="L1:R1"/>
    <mergeCell ref="M2:N2"/>
    <mergeCell ref="R2:S2"/>
    <mergeCell ref="A1:G1"/>
    <mergeCell ref="B2:C2"/>
    <mergeCell ref="G2:H2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7F5B-4F5D-498D-80A2-8C661A2FAB85}">
  <dimension ref="A1:S55"/>
  <sheetViews>
    <sheetView zoomScaleNormal="100" workbookViewId="0">
      <selection activeCell="D18" sqref="D18"/>
    </sheetView>
  </sheetViews>
  <sheetFormatPr defaultRowHeight="15" x14ac:dyDescent="0.25"/>
  <cols>
    <col min="1" max="1" width="4.85546875" customWidth="1"/>
    <col min="2" max="3" width="13.5703125" customWidth="1"/>
    <col min="4" max="4" width="26.5703125" customWidth="1"/>
    <col min="5" max="6" width="5.7109375" customWidth="1"/>
    <col min="7" max="7" width="8.85546875" customWidth="1"/>
    <col min="8" max="8" width="0.85546875" hidden="1" customWidth="1"/>
    <col min="12" max="12" width="4.85546875" customWidth="1"/>
    <col min="13" max="14" width="13.5703125" customWidth="1"/>
    <col min="15" max="15" width="26.5703125" customWidth="1"/>
    <col min="16" max="17" width="5.7109375" customWidth="1"/>
    <col min="18" max="18" width="8.85546875" customWidth="1"/>
    <col min="19" max="19" width="0" hidden="1" customWidth="1"/>
  </cols>
  <sheetData>
    <row r="1" spans="1:19" ht="15.75" thickBot="1" x14ac:dyDescent="0.3">
      <c r="A1" s="140" t="s">
        <v>321</v>
      </c>
      <c r="B1" s="141"/>
      <c r="C1" s="141"/>
      <c r="D1" s="141"/>
      <c r="E1" s="141"/>
      <c r="F1" s="141"/>
      <c r="G1" s="142"/>
      <c r="H1" s="1"/>
      <c r="L1" s="128" t="s">
        <v>322</v>
      </c>
      <c r="M1" s="128"/>
      <c r="N1" s="128"/>
      <c r="O1" s="128"/>
      <c r="P1" s="128"/>
      <c r="Q1" s="128"/>
      <c r="R1" s="128"/>
      <c r="S1" s="30"/>
    </row>
    <row r="2" spans="1:19" ht="15.75" thickBot="1" x14ac:dyDescent="0.3">
      <c r="A2" s="123" t="s">
        <v>0</v>
      </c>
      <c r="B2" s="138" t="s">
        <v>1</v>
      </c>
      <c r="C2" s="138"/>
      <c r="D2" s="124" t="s">
        <v>2</v>
      </c>
      <c r="E2" s="124" t="s">
        <v>3</v>
      </c>
      <c r="F2" s="124" t="s">
        <v>4</v>
      </c>
      <c r="G2" s="138" t="s">
        <v>5</v>
      </c>
      <c r="H2" s="139"/>
      <c r="L2" s="21" t="s">
        <v>0</v>
      </c>
      <c r="M2" s="137" t="s">
        <v>1</v>
      </c>
      <c r="N2" s="137"/>
      <c r="O2" s="31" t="s">
        <v>2</v>
      </c>
      <c r="P2" s="31" t="s">
        <v>3</v>
      </c>
      <c r="Q2" s="31" t="s">
        <v>4</v>
      </c>
      <c r="R2" s="137" t="s">
        <v>5</v>
      </c>
      <c r="S2" s="137"/>
    </row>
    <row r="3" spans="1:19" x14ac:dyDescent="0.25">
      <c r="A3" s="125" t="s">
        <v>6</v>
      </c>
      <c r="B3" s="126" t="s">
        <v>142</v>
      </c>
      <c r="C3" s="126" t="s">
        <v>160</v>
      </c>
      <c r="D3" s="126" t="s">
        <v>147</v>
      </c>
      <c r="E3" s="126">
        <v>0</v>
      </c>
      <c r="F3" s="126">
        <v>0</v>
      </c>
      <c r="G3" s="127" t="e">
        <f t="shared" ref="G3:G10" si="0">E3/SUM(E3:F3)*100%</f>
        <v>#DIV/0!</v>
      </c>
      <c r="H3" s="92"/>
      <c r="L3" s="43"/>
      <c r="M3" s="44"/>
      <c r="N3" s="44"/>
      <c r="O3" s="44"/>
      <c r="P3" s="44"/>
      <c r="Q3" s="44"/>
      <c r="R3" s="45"/>
      <c r="S3" s="32"/>
    </row>
    <row r="4" spans="1:19" x14ac:dyDescent="0.25">
      <c r="A4" s="114" t="s">
        <v>7</v>
      </c>
      <c r="B4" s="115" t="s">
        <v>290</v>
      </c>
      <c r="C4" s="115" t="s">
        <v>291</v>
      </c>
      <c r="D4" s="115" t="s">
        <v>147</v>
      </c>
      <c r="E4" s="115">
        <v>0</v>
      </c>
      <c r="F4" s="115">
        <v>0</v>
      </c>
      <c r="G4" s="116" t="e">
        <f t="shared" si="0"/>
        <v>#DIV/0!</v>
      </c>
      <c r="H4" s="33"/>
      <c r="L4" s="43"/>
      <c r="M4" s="44"/>
      <c r="N4" s="44"/>
      <c r="O4" s="44"/>
      <c r="P4" s="44"/>
      <c r="Q4" s="44"/>
      <c r="R4" s="45"/>
      <c r="S4" s="33"/>
    </row>
    <row r="5" spans="1:19" x14ac:dyDescent="0.25">
      <c r="A5" s="114" t="s">
        <v>9</v>
      </c>
      <c r="B5" s="115" t="s">
        <v>161</v>
      </c>
      <c r="C5" s="115" t="s">
        <v>162</v>
      </c>
      <c r="D5" s="115" t="s">
        <v>147</v>
      </c>
      <c r="E5" s="115">
        <v>0</v>
      </c>
      <c r="F5" s="115">
        <v>0</v>
      </c>
      <c r="G5" s="116" t="e">
        <f t="shared" si="0"/>
        <v>#DIV/0!</v>
      </c>
      <c r="H5" s="32"/>
      <c r="L5" s="43"/>
      <c r="M5" s="44"/>
      <c r="N5" s="44"/>
      <c r="O5" s="44"/>
      <c r="P5" s="44"/>
      <c r="Q5" s="44"/>
      <c r="R5" s="45"/>
      <c r="S5" s="32"/>
    </row>
    <row r="6" spans="1:19" x14ac:dyDescent="0.25">
      <c r="A6" s="114" t="s">
        <v>11</v>
      </c>
      <c r="B6" s="115" t="s">
        <v>292</v>
      </c>
      <c r="C6" s="115" t="s">
        <v>293</v>
      </c>
      <c r="D6" s="115" t="s">
        <v>147</v>
      </c>
      <c r="E6" s="115">
        <v>0</v>
      </c>
      <c r="F6" s="115">
        <v>0</v>
      </c>
      <c r="G6" s="116" t="e">
        <f t="shared" si="0"/>
        <v>#DIV/0!</v>
      </c>
      <c r="H6" s="32"/>
      <c r="L6" s="39"/>
      <c r="M6" s="41"/>
      <c r="N6" s="41"/>
      <c r="O6" s="41"/>
      <c r="P6" s="41"/>
      <c r="Q6" s="41"/>
      <c r="R6" s="42"/>
      <c r="S6" s="32"/>
    </row>
    <row r="7" spans="1:19" x14ac:dyDescent="0.25">
      <c r="A7" s="114" t="s">
        <v>13</v>
      </c>
      <c r="B7" s="115" t="s">
        <v>142</v>
      </c>
      <c r="C7" s="115" t="s">
        <v>159</v>
      </c>
      <c r="D7" s="115" t="s">
        <v>147</v>
      </c>
      <c r="E7" s="115">
        <v>0</v>
      </c>
      <c r="F7" s="115">
        <v>0</v>
      </c>
      <c r="G7" s="116" t="e">
        <f t="shared" si="0"/>
        <v>#DIV/0!</v>
      </c>
      <c r="H7" s="32"/>
      <c r="L7" s="39"/>
      <c r="M7" s="41"/>
      <c r="N7" s="41"/>
      <c r="O7" s="41"/>
      <c r="P7" s="41"/>
      <c r="Q7" s="41"/>
      <c r="R7" s="42"/>
      <c r="S7" s="32"/>
    </row>
    <row r="8" spans="1:19" x14ac:dyDescent="0.25">
      <c r="A8" s="114" t="s">
        <v>14</v>
      </c>
      <c r="B8" s="115" t="s">
        <v>10</v>
      </c>
      <c r="C8" s="115" t="s">
        <v>163</v>
      </c>
      <c r="D8" s="115" t="s">
        <v>147</v>
      </c>
      <c r="E8" s="115">
        <v>1</v>
      </c>
      <c r="F8" s="115">
        <v>0</v>
      </c>
      <c r="G8" s="116">
        <f t="shared" si="0"/>
        <v>1</v>
      </c>
      <c r="H8" s="32"/>
      <c r="L8" s="39"/>
      <c r="M8" s="41"/>
      <c r="N8" s="41"/>
      <c r="O8" s="41"/>
      <c r="P8" s="41"/>
      <c r="Q8" s="41"/>
      <c r="R8" s="42"/>
      <c r="S8" s="32"/>
    </row>
    <row r="9" spans="1:19" ht="15.75" thickBot="1" x14ac:dyDescent="0.3">
      <c r="A9" s="117" t="s">
        <v>17</v>
      </c>
      <c r="B9" s="118" t="s">
        <v>294</v>
      </c>
      <c r="C9" s="118" t="s">
        <v>295</v>
      </c>
      <c r="D9" s="118" t="s">
        <v>147</v>
      </c>
      <c r="E9" s="118">
        <v>1</v>
      </c>
      <c r="F9" s="115">
        <v>0</v>
      </c>
      <c r="G9" s="119">
        <f t="shared" si="0"/>
        <v>1</v>
      </c>
      <c r="H9" s="32"/>
      <c r="L9" s="39"/>
      <c r="M9" s="41"/>
      <c r="N9" s="41"/>
      <c r="O9" s="41"/>
      <c r="P9" s="41"/>
      <c r="Q9" s="41"/>
      <c r="R9" s="42"/>
      <c r="S9" s="32"/>
    </row>
    <row r="10" spans="1:19" x14ac:dyDescent="0.25">
      <c r="A10" s="84" t="s">
        <v>19</v>
      </c>
      <c r="B10" s="54" t="s">
        <v>123</v>
      </c>
      <c r="C10" s="54" t="s">
        <v>305</v>
      </c>
      <c r="D10" s="54" t="s">
        <v>304</v>
      </c>
      <c r="E10" s="54">
        <v>1</v>
      </c>
      <c r="F10" s="54">
        <v>0</v>
      </c>
      <c r="G10" s="55">
        <f t="shared" si="0"/>
        <v>1</v>
      </c>
      <c r="H10" s="32"/>
      <c r="L10" s="39"/>
      <c r="M10" s="41"/>
      <c r="N10" s="41"/>
      <c r="O10" s="41"/>
      <c r="P10" s="41"/>
      <c r="Q10" s="41"/>
      <c r="R10" s="42"/>
      <c r="S10" s="32"/>
    </row>
    <row r="11" spans="1:19" x14ac:dyDescent="0.25">
      <c r="A11" s="87" t="s">
        <v>22</v>
      </c>
      <c r="B11" s="56" t="s">
        <v>155</v>
      </c>
      <c r="C11" s="56" t="s">
        <v>234</v>
      </c>
      <c r="D11" s="56" t="s">
        <v>304</v>
      </c>
      <c r="E11" s="56">
        <v>0</v>
      </c>
      <c r="F11" s="56">
        <v>0</v>
      </c>
      <c r="G11" s="57" t="e">
        <f t="shared" ref="G11:G16" si="1">E11/SUM(E11:F11)*100%</f>
        <v>#DIV/0!</v>
      </c>
      <c r="H11" s="32"/>
      <c r="L11" s="39"/>
      <c r="M11" s="41"/>
      <c r="N11" s="41"/>
      <c r="O11" s="41"/>
      <c r="P11" s="41"/>
      <c r="Q11" s="41"/>
      <c r="R11" s="42"/>
      <c r="S11" s="32"/>
    </row>
    <row r="12" spans="1:19" x14ac:dyDescent="0.25">
      <c r="A12" s="87" t="s">
        <v>24</v>
      </c>
      <c r="B12" s="56" t="s">
        <v>306</v>
      </c>
      <c r="C12" s="56" t="s">
        <v>307</v>
      </c>
      <c r="D12" s="56" t="s">
        <v>304</v>
      </c>
      <c r="E12" s="56">
        <v>1</v>
      </c>
      <c r="F12" s="56">
        <v>0</v>
      </c>
      <c r="G12" s="57">
        <f t="shared" si="1"/>
        <v>1</v>
      </c>
      <c r="H12" s="32"/>
      <c r="L12" s="39"/>
      <c r="M12" s="41"/>
      <c r="N12" s="41"/>
      <c r="O12" s="41"/>
      <c r="P12" s="41"/>
      <c r="Q12" s="41"/>
      <c r="R12" s="42"/>
      <c r="S12" s="32"/>
    </row>
    <row r="13" spans="1:19" x14ac:dyDescent="0.25">
      <c r="A13" s="87" t="s">
        <v>27</v>
      </c>
      <c r="B13" s="56" t="s">
        <v>279</v>
      </c>
      <c r="C13" s="56" t="s">
        <v>308</v>
      </c>
      <c r="D13" s="56" t="s">
        <v>304</v>
      </c>
      <c r="E13" s="56">
        <v>0</v>
      </c>
      <c r="F13" s="56">
        <v>0</v>
      </c>
      <c r="G13" s="57" t="e">
        <f t="shared" si="1"/>
        <v>#DIV/0!</v>
      </c>
      <c r="H13" s="32"/>
      <c r="L13" s="39"/>
      <c r="M13" s="41"/>
      <c r="N13" s="41"/>
      <c r="O13" s="41"/>
      <c r="P13" s="41"/>
      <c r="Q13" s="41"/>
      <c r="R13" s="42"/>
      <c r="S13" s="32"/>
    </row>
    <row r="14" spans="1:19" x14ac:dyDescent="0.25">
      <c r="A14" s="87" t="s">
        <v>29</v>
      </c>
      <c r="B14" s="56" t="s">
        <v>309</v>
      </c>
      <c r="C14" s="56" t="s">
        <v>310</v>
      </c>
      <c r="D14" s="56" t="s">
        <v>304</v>
      </c>
      <c r="E14" s="56">
        <v>0</v>
      </c>
      <c r="F14" s="56">
        <v>0</v>
      </c>
      <c r="G14" s="57" t="e">
        <f t="shared" si="1"/>
        <v>#DIV/0!</v>
      </c>
      <c r="H14" s="32"/>
      <c r="L14" s="39"/>
      <c r="M14" s="41"/>
      <c r="N14" s="41"/>
      <c r="O14" s="41"/>
      <c r="P14" s="41"/>
      <c r="Q14" s="41"/>
      <c r="R14" s="42"/>
      <c r="S14" s="32"/>
    </row>
    <row r="15" spans="1:19" x14ac:dyDescent="0.25">
      <c r="A15" s="87" t="s">
        <v>31</v>
      </c>
      <c r="B15" s="56" t="s">
        <v>84</v>
      </c>
      <c r="C15" s="56" t="s">
        <v>234</v>
      </c>
      <c r="D15" s="56" t="s">
        <v>304</v>
      </c>
      <c r="E15" s="56">
        <v>0</v>
      </c>
      <c r="F15" s="56">
        <v>0</v>
      </c>
      <c r="G15" s="57" t="e">
        <f t="shared" si="1"/>
        <v>#DIV/0!</v>
      </c>
      <c r="H15" s="32"/>
      <c r="L15" s="39"/>
      <c r="M15" s="41"/>
      <c r="N15" s="41"/>
      <c r="O15" s="41"/>
      <c r="P15" s="41"/>
      <c r="Q15" s="41"/>
      <c r="R15" s="42"/>
      <c r="S15" s="32"/>
    </row>
    <row r="16" spans="1:19" ht="15.75" thickBot="1" x14ac:dyDescent="0.3">
      <c r="A16" s="102" t="s">
        <v>33</v>
      </c>
      <c r="B16" s="58" t="s">
        <v>252</v>
      </c>
      <c r="C16" s="58" t="s">
        <v>311</v>
      </c>
      <c r="D16" s="58" t="s">
        <v>304</v>
      </c>
      <c r="E16" s="58">
        <v>0</v>
      </c>
      <c r="F16" s="58">
        <v>0</v>
      </c>
      <c r="G16" s="59" t="e">
        <f t="shared" si="1"/>
        <v>#DIV/0!</v>
      </c>
      <c r="H16" s="32"/>
      <c r="L16" s="39"/>
      <c r="M16" s="41"/>
      <c r="N16" s="41"/>
      <c r="O16" s="41"/>
      <c r="P16" s="41"/>
      <c r="Q16" s="41"/>
      <c r="R16" s="42"/>
      <c r="S16" s="32"/>
    </row>
    <row r="17" spans="1:19" x14ac:dyDescent="0.25">
      <c r="A17" s="160" t="s">
        <v>35</v>
      </c>
      <c r="B17" s="66" t="s">
        <v>299</v>
      </c>
      <c r="C17" s="66" t="s">
        <v>154</v>
      </c>
      <c r="D17" s="66" t="s">
        <v>298</v>
      </c>
      <c r="E17" s="66">
        <v>0</v>
      </c>
      <c r="F17" s="66">
        <v>0</v>
      </c>
      <c r="G17" s="67" t="e">
        <f t="shared" ref="G17:G23" si="2">E17/SUM(E17:F17)*100%</f>
        <v>#DIV/0!</v>
      </c>
      <c r="H17" s="32"/>
      <c r="L17" s="39"/>
      <c r="M17" s="41"/>
      <c r="N17" s="41"/>
      <c r="O17" s="41"/>
      <c r="P17" s="41"/>
      <c r="Q17" s="41"/>
      <c r="R17" s="42"/>
      <c r="S17" s="32"/>
    </row>
    <row r="18" spans="1:19" x14ac:dyDescent="0.25">
      <c r="A18" s="161" t="s">
        <v>36</v>
      </c>
      <c r="B18" s="68" t="s">
        <v>142</v>
      </c>
      <c r="C18" s="68" t="s">
        <v>157</v>
      </c>
      <c r="D18" s="68" t="s">
        <v>298</v>
      </c>
      <c r="E18" s="68">
        <v>0</v>
      </c>
      <c r="F18" s="68">
        <v>1</v>
      </c>
      <c r="G18" s="69">
        <f t="shared" si="2"/>
        <v>0</v>
      </c>
      <c r="H18" s="32"/>
      <c r="L18" s="39"/>
      <c r="M18" s="41"/>
      <c r="N18" s="41"/>
      <c r="O18" s="41"/>
      <c r="P18" s="41"/>
      <c r="Q18" s="41"/>
      <c r="R18" s="42"/>
      <c r="S18" s="32"/>
    </row>
    <row r="19" spans="1:19" x14ac:dyDescent="0.25">
      <c r="A19" s="161" t="s">
        <v>37</v>
      </c>
      <c r="B19" s="68" t="s">
        <v>300</v>
      </c>
      <c r="C19" s="68" t="s">
        <v>301</v>
      </c>
      <c r="D19" s="68" t="s">
        <v>298</v>
      </c>
      <c r="E19" s="68">
        <v>0</v>
      </c>
      <c r="F19" s="68">
        <v>1</v>
      </c>
      <c r="G19" s="69">
        <f t="shared" si="2"/>
        <v>0</v>
      </c>
      <c r="H19" s="32"/>
      <c r="L19" s="39"/>
      <c r="M19" s="41"/>
      <c r="N19" s="41"/>
      <c r="O19" s="41"/>
      <c r="P19" s="41"/>
      <c r="Q19" s="41"/>
      <c r="R19" s="42"/>
      <c r="S19" s="32"/>
    </row>
    <row r="20" spans="1:19" x14ac:dyDescent="0.25">
      <c r="A20" s="161" t="s">
        <v>41</v>
      </c>
      <c r="B20" s="68" t="s">
        <v>155</v>
      </c>
      <c r="C20" s="68" t="s">
        <v>156</v>
      </c>
      <c r="D20" s="68" t="s">
        <v>298</v>
      </c>
      <c r="E20" s="68">
        <v>0</v>
      </c>
      <c r="F20" s="68">
        <v>0</v>
      </c>
      <c r="G20" s="69" t="e">
        <f t="shared" si="2"/>
        <v>#DIV/0!</v>
      </c>
      <c r="H20" s="32"/>
      <c r="L20" s="39"/>
      <c r="M20" s="41"/>
      <c r="N20" s="41"/>
      <c r="O20" s="41"/>
      <c r="P20" s="41"/>
      <c r="Q20" s="41"/>
      <c r="R20" s="42"/>
      <c r="S20" s="32"/>
    </row>
    <row r="21" spans="1:19" x14ac:dyDescent="0.25">
      <c r="A21" s="161" t="s">
        <v>44</v>
      </c>
      <c r="B21" s="68" t="s">
        <v>12</v>
      </c>
      <c r="C21" s="68" t="s">
        <v>302</v>
      </c>
      <c r="D21" s="68" t="s">
        <v>298</v>
      </c>
      <c r="E21" s="68">
        <v>0</v>
      </c>
      <c r="F21" s="68">
        <v>0</v>
      </c>
      <c r="G21" s="69" t="e">
        <f t="shared" si="2"/>
        <v>#DIV/0!</v>
      </c>
      <c r="H21" s="32"/>
      <c r="L21" s="39"/>
      <c r="M21" s="41"/>
      <c r="N21" s="41"/>
      <c r="O21" s="41"/>
      <c r="P21" s="41"/>
      <c r="Q21" s="41"/>
      <c r="R21" s="42"/>
      <c r="S21" s="32"/>
    </row>
    <row r="22" spans="1:19" ht="15.75" thickBot="1" x14ac:dyDescent="0.3">
      <c r="A22" s="162" t="s">
        <v>46</v>
      </c>
      <c r="B22" s="151" t="s">
        <v>25</v>
      </c>
      <c r="C22" s="151" t="s">
        <v>134</v>
      </c>
      <c r="D22" s="151" t="s">
        <v>298</v>
      </c>
      <c r="E22" s="151">
        <v>0</v>
      </c>
      <c r="F22" s="151">
        <v>0</v>
      </c>
      <c r="G22" s="152" t="e">
        <f t="shared" si="2"/>
        <v>#DIV/0!</v>
      </c>
      <c r="H22" s="32"/>
      <c r="L22" s="39"/>
      <c r="M22" s="41"/>
      <c r="N22" s="41"/>
      <c r="O22" s="41"/>
      <c r="P22" s="41"/>
      <c r="Q22" s="41"/>
      <c r="R22" s="42"/>
      <c r="S22" s="32"/>
    </row>
    <row r="23" spans="1:19" x14ac:dyDescent="0.25">
      <c r="A23" s="84" t="s">
        <v>48</v>
      </c>
      <c r="B23" s="52" t="s">
        <v>170</v>
      </c>
      <c r="C23" s="52" t="s">
        <v>171</v>
      </c>
      <c r="D23" s="52" t="s">
        <v>148</v>
      </c>
      <c r="E23" s="52">
        <v>0</v>
      </c>
      <c r="F23" s="52">
        <v>0</v>
      </c>
      <c r="G23" s="49" t="e">
        <f t="shared" si="2"/>
        <v>#DIV/0!</v>
      </c>
      <c r="H23" s="32"/>
      <c r="L23" s="39"/>
      <c r="M23" s="41"/>
      <c r="N23" s="41"/>
      <c r="O23" s="41"/>
      <c r="P23" s="41"/>
      <c r="Q23" s="41"/>
      <c r="R23" s="42"/>
      <c r="S23" s="32"/>
    </row>
    <row r="24" spans="1:19" x14ac:dyDescent="0.25">
      <c r="A24" s="87" t="s">
        <v>49</v>
      </c>
      <c r="B24" s="23" t="s">
        <v>247</v>
      </c>
      <c r="C24" s="23" t="s">
        <v>167</v>
      </c>
      <c r="D24" s="23" t="s">
        <v>148</v>
      </c>
      <c r="E24" s="23">
        <v>1</v>
      </c>
      <c r="F24" s="23">
        <v>0</v>
      </c>
      <c r="G24" s="50">
        <f>E24/SUM(E24:F24)*100%</f>
        <v>1</v>
      </c>
      <c r="H24" s="32"/>
      <c r="L24" s="39"/>
      <c r="M24" s="41"/>
      <c r="N24" s="41"/>
      <c r="O24" s="41"/>
      <c r="P24" s="41"/>
      <c r="Q24" s="41"/>
      <c r="R24" s="42"/>
      <c r="S24" s="32"/>
    </row>
    <row r="25" spans="1:19" x14ac:dyDescent="0.25">
      <c r="A25" s="87" t="s">
        <v>51</v>
      </c>
      <c r="B25" s="23" t="s">
        <v>217</v>
      </c>
      <c r="C25" s="23" t="s">
        <v>166</v>
      </c>
      <c r="D25" s="23" t="s">
        <v>148</v>
      </c>
      <c r="E25" s="23">
        <v>0</v>
      </c>
      <c r="F25" s="23">
        <v>0</v>
      </c>
      <c r="G25" s="50" t="e">
        <f>E25/SUM(E25:F25)*100%</f>
        <v>#DIV/0!</v>
      </c>
      <c r="H25" s="32"/>
      <c r="L25" s="39"/>
      <c r="M25" s="41"/>
      <c r="N25" s="41"/>
      <c r="O25" s="41"/>
      <c r="P25" s="41"/>
      <c r="Q25" s="41"/>
      <c r="R25" s="42"/>
      <c r="S25" s="32"/>
    </row>
    <row r="26" spans="1:19" x14ac:dyDescent="0.25">
      <c r="A26" s="87" t="s">
        <v>53</v>
      </c>
      <c r="B26" s="23" t="s">
        <v>123</v>
      </c>
      <c r="C26" s="23" t="s">
        <v>8</v>
      </c>
      <c r="D26" s="23" t="s">
        <v>148</v>
      </c>
      <c r="E26" s="23">
        <v>0</v>
      </c>
      <c r="F26" s="23">
        <v>0</v>
      </c>
      <c r="G26" s="50" t="e">
        <f>E26/SUM(E26:F26)*100%</f>
        <v>#DIV/0!</v>
      </c>
      <c r="H26" s="32"/>
      <c r="L26" s="39"/>
      <c r="M26" s="41"/>
      <c r="N26" s="41"/>
      <c r="O26" s="41"/>
      <c r="P26" s="41"/>
      <c r="Q26" s="41"/>
      <c r="R26" s="42"/>
      <c r="S26" s="32"/>
    </row>
    <row r="27" spans="1:19" x14ac:dyDescent="0.25">
      <c r="A27" s="87" t="s">
        <v>57</v>
      </c>
      <c r="B27" s="23" t="s">
        <v>42</v>
      </c>
      <c r="C27" s="23" t="s">
        <v>168</v>
      </c>
      <c r="D27" s="23" t="s">
        <v>148</v>
      </c>
      <c r="E27" s="23">
        <v>1</v>
      </c>
      <c r="F27" s="23">
        <v>0</v>
      </c>
      <c r="G27" s="50">
        <f>E27/SUM(E27:F27)*100%</f>
        <v>1</v>
      </c>
      <c r="H27" s="32"/>
      <c r="L27" s="39"/>
      <c r="M27" s="41"/>
      <c r="N27" s="41"/>
      <c r="O27" s="41"/>
      <c r="P27" s="41"/>
      <c r="Q27" s="41"/>
      <c r="R27" s="42"/>
      <c r="S27" s="32"/>
    </row>
    <row r="28" spans="1:19" ht="15.75" thickBot="1" x14ac:dyDescent="0.3">
      <c r="A28" s="102" t="s">
        <v>59</v>
      </c>
      <c r="B28" s="20" t="s">
        <v>142</v>
      </c>
      <c r="C28" s="20" t="s">
        <v>169</v>
      </c>
      <c r="D28" s="20" t="s">
        <v>148</v>
      </c>
      <c r="E28" s="20">
        <v>0</v>
      </c>
      <c r="F28" s="20">
        <v>0</v>
      </c>
      <c r="G28" s="51" t="e">
        <f>E28/SUM(E28:F28)*100%</f>
        <v>#DIV/0!</v>
      </c>
      <c r="H28" s="32"/>
      <c r="L28" s="39"/>
      <c r="M28" s="41"/>
      <c r="N28" s="41"/>
      <c r="O28" s="41"/>
      <c r="P28" s="41"/>
      <c r="Q28" s="41"/>
      <c r="R28" s="42"/>
      <c r="S28" s="32"/>
    </row>
    <row r="29" spans="1:19" x14ac:dyDescent="0.25">
      <c r="A29" s="84" t="s">
        <v>60</v>
      </c>
      <c r="B29" s="93" t="s">
        <v>72</v>
      </c>
      <c r="C29" s="93" t="s">
        <v>73</v>
      </c>
      <c r="D29" s="93" t="s">
        <v>150</v>
      </c>
      <c r="E29" s="93">
        <v>0</v>
      </c>
      <c r="F29" s="93">
        <v>0</v>
      </c>
      <c r="G29" s="94" t="e">
        <f t="shared" ref="G29:G36" si="3">E29/SUM(E29:F29)*100%</f>
        <v>#DIV/0!</v>
      </c>
      <c r="H29" s="32"/>
      <c r="L29" s="39"/>
      <c r="M29" s="41"/>
      <c r="N29" s="41"/>
      <c r="O29" s="41"/>
      <c r="P29" s="41"/>
      <c r="Q29" s="41"/>
      <c r="R29" s="42"/>
      <c r="S29" s="32"/>
    </row>
    <row r="30" spans="1:19" x14ac:dyDescent="0.25">
      <c r="A30" s="87" t="s">
        <v>62</v>
      </c>
      <c r="B30" s="30" t="s">
        <v>248</v>
      </c>
      <c r="C30" s="30" t="s">
        <v>249</v>
      </c>
      <c r="D30" s="30" t="s">
        <v>150</v>
      </c>
      <c r="E30" s="30">
        <v>0</v>
      </c>
      <c r="F30" s="30">
        <v>0</v>
      </c>
      <c r="G30" s="95" t="e">
        <f t="shared" ref="G30:G35" si="4">E30/SUM(E30:F30)*100%</f>
        <v>#DIV/0!</v>
      </c>
      <c r="H30" s="32"/>
      <c r="L30" s="39"/>
      <c r="M30" s="41"/>
      <c r="N30" s="41"/>
      <c r="O30" s="41"/>
      <c r="P30" s="41"/>
      <c r="Q30" s="41"/>
      <c r="R30" s="42"/>
      <c r="S30" s="32"/>
    </row>
    <row r="31" spans="1:19" x14ac:dyDescent="0.25">
      <c r="A31" s="87" t="s">
        <v>64</v>
      </c>
      <c r="B31" s="30" t="s">
        <v>70</v>
      </c>
      <c r="C31" s="30" t="s">
        <v>66</v>
      </c>
      <c r="D31" s="30" t="s">
        <v>150</v>
      </c>
      <c r="E31" s="30">
        <v>0</v>
      </c>
      <c r="F31" s="30">
        <v>0</v>
      </c>
      <c r="G31" s="95" t="e">
        <f t="shared" si="4"/>
        <v>#DIV/0!</v>
      </c>
      <c r="H31" s="32"/>
      <c r="L31" s="39"/>
      <c r="M31" s="41"/>
      <c r="N31" s="41"/>
      <c r="O31" s="41"/>
      <c r="P31" s="41"/>
      <c r="Q31" s="41"/>
      <c r="R31" s="42"/>
      <c r="S31" s="32"/>
    </row>
    <row r="32" spans="1:19" x14ac:dyDescent="0.25">
      <c r="A32" s="87" t="s">
        <v>67</v>
      </c>
      <c r="B32" s="30" t="s">
        <v>296</v>
      </c>
      <c r="C32" s="30" t="s">
        <v>297</v>
      </c>
      <c r="D32" s="30" t="s">
        <v>150</v>
      </c>
      <c r="E32" s="30">
        <v>0</v>
      </c>
      <c r="F32" s="30">
        <v>1</v>
      </c>
      <c r="G32" s="95">
        <f t="shared" si="4"/>
        <v>0</v>
      </c>
      <c r="H32" s="32"/>
      <c r="L32" s="39"/>
      <c r="M32" s="41"/>
      <c r="N32" s="41"/>
      <c r="O32" s="41"/>
      <c r="P32" s="41"/>
      <c r="Q32" s="41"/>
      <c r="R32" s="42"/>
      <c r="S32" s="32"/>
    </row>
    <row r="33" spans="1:19" x14ac:dyDescent="0.25">
      <c r="A33" s="87" t="s">
        <v>69</v>
      </c>
      <c r="B33" s="30"/>
      <c r="C33" s="30"/>
      <c r="D33" s="30" t="s">
        <v>150</v>
      </c>
      <c r="E33" s="30">
        <v>0</v>
      </c>
      <c r="F33" s="30">
        <v>0</v>
      </c>
      <c r="G33" s="95" t="e">
        <f t="shared" si="4"/>
        <v>#DIV/0!</v>
      </c>
      <c r="H33" s="32"/>
      <c r="L33" s="39"/>
      <c r="M33" s="41"/>
      <c r="N33" s="41"/>
      <c r="O33" s="41"/>
      <c r="P33" s="41"/>
      <c r="Q33" s="41"/>
      <c r="R33" s="42"/>
      <c r="S33" s="32"/>
    </row>
    <row r="34" spans="1:19" x14ac:dyDescent="0.25">
      <c r="A34" s="87" t="s">
        <v>71</v>
      </c>
      <c r="B34" s="30" t="s">
        <v>87</v>
      </c>
      <c r="C34" s="30" t="s">
        <v>93</v>
      </c>
      <c r="D34" s="30" t="s">
        <v>150</v>
      </c>
      <c r="E34" s="30">
        <v>0</v>
      </c>
      <c r="F34" s="30">
        <v>1</v>
      </c>
      <c r="G34" s="95">
        <f t="shared" si="4"/>
        <v>0</v>
      </c>
      <c r="H34" s="32"/>
      <c r="L34" s="39"/>
      <c r="M34" s="41"/>
      <c r="N34" s="41"/>
      <c r="O34" s="41"/>
      <c r="P34" s="41"/>
      <c r="Q34" s="41"/>
      <c r="R34" s="42"/>
      <c r="S34" s="32"/>
    </row>
    <row r="35" spans="1:19" ht="15.75" thickBot="1" x14ac:dyDescent="0.3">
      <c r="A35" s="102" t="s">
        <v>74</v>
      </c>
      <c r="B35" s="103"/>
      <c r="C35" s="103"/>
      <c r="D35" s="103" t="s">
        <v>150</v>
      </c>
      <c r="E35" s="103">
        <v>0</v>
      </c>
      <c r="F35" s="103">
        <v>0</v>
      </c>
      <c r="G35" s="104" t="e">
        <f t="shared" si="4"/>
        <v>#DIV/0!</v>
      </c>
      <c r="H35" s="32"/>
      <c r="L35" s="39"/>
      <c r="M35" s="41"/>
      <c r="N35" s="41"/>
      <c r="O35" s="41"/>
      <c r="P35" s="41"/>
      <c r="Q35" s="41"/>
      <c r="R35" s="42"/>
      <c r="S35" s="32"/>
    </row>
    <row r="36" spans="1:19" x14ac:dyDescent="0.25">
      <c r="A36" s="105" t="s">
        <v>76</v>
      </c>
      <c r="B36" s="106" t="s">
        <v>15</v>
      </c>
      <c r="C36" s="106" t="s">
        <v>151</v>
      </c>
      <c r="D36" s="106" t="s">
        <v>145</v>
      </c>
      <c r="E36" s="106">
        <v>0</v>
      </c>
      <c r="F36" s="106">
        <v>1</v>
      </c>
      <c r="G36" s="107">
        <f t="shared" si="3"/>
        <v>0</v>
      </c>
      <c r="H36" s="32"/>
      <c r="L36" s="39"/>
      <c r="M36" s="41"/>
      <c r="N36" s="41"/>
      <c r="O36" s="41"/>
      <c r="P36" s="41"/>
      <c r="Q36" s="41"/>
      <c r="R36" s="42"/>
      <c r="S36" s="32"/>
    </row>
    <row r="37" spans="1:19" x14ac:dyDescent="0.25">
      <c r="A37" s="108" t="s">
        <v>78</v>
      </c>
      <c r="B37" s="109"/>
      <c r="C37" s="109" t="s">
        <v>303</v>
      </c>
      <c r="D37" s="109" t="s">
        <v>145</v>
      </c>
      <c r="E37" s="109">
        <v>0</v>
      </c>
      <c r="F37" s="109">
        <v>1</v>
      </c>
      <c r="G37" s="110">
        <f>E37/SUM(E37:F37)*100%</f>
        <v>0</v>
      </c>
      <c r="H37" s="32"/>
      <c r="L37" s="39"/>
      <c r="M37" s="41"/>
      <c r="N37" s="41"/>
      <c r="O37" s="41"/>
      <c r="P37" s="41"/>
      <c r="Q37" s="41"/>
      <c r="R37" s="42"/>
      <c r="S37" s="32"/>
    </row>
    <row r="38" spans="1:19" x14ac:dyDescent="0.25">
      <c r="A38" s="108" t="s">
        <v>81</v>
      </c>
      <c r="B38" s="109" t="s">
        <v>216</v>
      </c>
      <c r="C38" s="109" t="s">
        <v>251</v>
      </c>
      <c r="D38" s="109" t="s">
        <v>145</v>
      </c>
      <c r="E38" s="109">
        <v>0</v>
      </c>
      <c r="F38" s="109">
        <v>0</v>
      </c>
      <c r="G38" s="110" t="e">
        <f>E38/SUM(E38:F38)*100%</f>
        <v>#DIV/0!</v>
      </c>
      <c r="H38" s="32"/>
      <c r="L38" s="39"/>
      <c r="M38" s="41"/>
      <c r="N38" s="41"/>
      <c r="O38" s="41"/>
      <c r="P38" s="41"/>
      <c r="Q38" s="41"/>
      <c r="R38" s="42"/>
      <c r="S38" s="32"/>
    </row>
    <row r="39" spans="1:19" x14ac:dyDescent="0.25">
      <c r="A39" s="108" t="s">
        <v>83</v>
      </c>
      <c r="B39" s="109" t="s">
        <v>152</v>
      </c>
      <c r="C39" s="109" t="s">
        <v>153</v>
      </c>
      <c r="D39" s="109" t="s">
        <v>145</v>
      </c>
      <c r="E39" s="109">
        <v>0</v>
      </c>
      <c r="F39" s="109">
        <v>0</v>
      </c>
      <c r="G39" s="110" t="e">
        <f>E39/SUM(E39:F39)*100%</f>
        <v>#DIV/0!</v>
      </c>
      <c r="H39" s="32"/>
      <c r="L39" s="39"/>
      <c r="M39" s="41"/>
      <c r="N39" s="41"/>
      <c r="O39" s="41"/>
      <c r="P39" s="41"/>
      <c r="Q39" s="41"/>
      <c r="R39" s="42"/>
      <c r="S39" s="32"/>
    </row>
    <row r="40" spans="1:19" ht="15.75" thickBot="1" x14ac:dyDescent="0.3">
      <c r="A40" s="111" t="s">
        <v>86</v>
      </c>
      <c r="B40" s="112" t="s">
        <v>90</v>
      </c>
      <c r="C40" s="112" t="s">
        <v>153</v>
      </c>
      <c r="D40" s="112" t="s">
        <v>145</v>
      </c>
      <c r="E40" s="112">
        <v>0</v>
      </c>
      <c r="F40" s="112">
        <v>0</v>
      </c>
      <c r="G40" s="113" t="e">
        <f>E40/SUM(E40:F40)*100%</f>
        <v>#DIV/0!</v>
      </c>
      <c r="H40" s="32"/>
      <c r="L40" s="39"/>
      <c r="M40" s="41"/>
      <c r="N40" s="41"/>
      <c r="O40" s="41"/>
      <c r="P40" s="41"/>
      <c r="Q40" s="41"/>
      <c r="R40" s="42"/>
      <c r="S40" s="32"/>
    </row>
    <row r="41" spans="1:19" x14ac:dyDescent="0.25">
      <c r="A41" s="84" t="s">
        <v>89</v>
      </c>
      <c r="B41" s="96" t="s">
        <v>252</v>
      </c>
      <c r="C41" s="96" t="s">
        <v>136</v>
      </c>
      <c r="D41" s="96" t="s">
        <v>149</v>
      </c>
      <c r="E41" s="96">
        <v>0</v>
      </c>
      <c r="F41" s="96">
        <v>0</v>
      </c>
      <c r="G41" s="97" t="e">
        <f t="shared" ref="G41:G48" si="5">E41/SUM(E41:F41)*100%</f>
        <v>#DIV/0!</v>
      </c>
      <c r="H41" s="32"/>
      <c r="L41" s="39"/>
      <c r="M41" s="41"/>
      <c r="N41" s="41"/>
      <c r="O41" s="41"/>
      <c r="P41" s="41"/>
      <c r="Q41" s="41"/>
      <c r="R41" s="42"/>
      <c r="S41" s="32"/>
    </row>
    <row r="42" spans="1:19" x14ac:dyDescent="0.25">
      <c r="A42" s="87" t="s">
        <v>91</v>
      </c>
      <c r="B42" s="98" t="s">
        <v>173</v>
      </c>
      <c r="C42" s="98" t="s">
        <v>174</v>
      </c>
      <c r="D42" s="98" t="s">
        <v>149</v>
      </c>
      <c r="E42" s="98">
        <v>0</v>
      </c>
      <c r="F42" s="98">
        <v>0</v>
      </c>
      <c r="G42" s="99" t="e">
        <f t="shared" si="5"/>
        <v>#DIV/0!</v>
      </c>
      <c r="H42" s="32"/>
      <c r="L42" s="39"/>
      <c r="M42" s="41"/>
      <c r="N42" s="41"/>
      <c r="O42" s="41"/>
      <c r="P42" s="41"/>
      <c r="Q42" s="41"/>
      <c r="R42" s="42"/>
      <c r="S42" s="32"/>
    </row>
    <row r="43" spans="1:19" x14ac:dyDescent="0.25">
      <c r="A43" s="87" t="s">
        <v>92</v>
      </c>
      <c r="B43" s="98" t="s">
        <v>124</v>
      </c>
      <c r="C43" s="98" t="s">
        <v>136</v>
      </c>
      <c r="D43" s="98" t="s">
        <v>149</v>
      </c>
      <c r="E43" s="98">
        <v>0</v>
      </c>
      <c r="F43" s="98">
        <v>0</v>
      </c>
      <c r="G43" s="99" t="e">
        <f t="shared" si="5"/>
        <v>#DIV/0!</v>
      </c>
      <c r="H43" s="32"/>
      <c r="L43" s="39"/>
      <c r="M43" s="41"/>
      <c r="N43" s="41"/>
      <c r="O43" s="41"/>
      <c r="P43" s="41"/>
      <c r="Q43" s="41"/>
      <c r="R43" s="42"/>
      <c r="S43" s="32"/>
    </row>
    <row r="44" spans="1:19" x14ac:dyDescent="0.25">
      <c r="A44" s="87" t="s">
        <v>94</v>
      </c>
      <c r="B44" s="98" t="s">
        <v>175</v>
      </c>
      <c r="C44" s="98" t="s">
        <v>174</v>
      </c>
      <c r="D44" s="98" t="s">
        <v>149</v>
      </c>
      <c r="E44" s="98">
        <v>0</v>
      </c>
      <c r="F44" s="98">
        <v>0</v>
      </c>
      <c r="G44" s="99" t="e">
        <f t="shared" si="5"/>
        <v>#DIV/0!</v>
      </c>
      <c r="H44" s="32"/>
      <c r="L44" s="39"/>
      <c r="M44" s="41"/>
      <c r="N44" s="41"/>
      <c r="O44" s="41"/>
      <c r="P44" s="41"/>
      <c r="Q44" s="41"/>
      <c r="R44" s="42"/>
      <c r="S44" s="32"/>
    </row>
    <row r="45" spans="1:19" x14ac:dyDescent="0.25">
      <c r="A45" s="87" t="s">
        <v>96</v>
      </c>
      <c r="B45" s="98" t="s">
        <v>172</v>
      </c>
      <c r="C45" s="98" t="s">
        <v>58</v>
      </c>
      <c r="D45" s="98" t="s">
        <v>149</v>
      </c>
      <c r="E45" s="98">
        <v>0</v>
      </c>
      <c r="F45" s="98">
        <v>0</v>
      </c>
      <c r="G45" s="99" t="e">
        <f t="shared" si="5"/>
        <v>#DIV/0!</v>
      </c>
      <c r="H45" s="32"/>
      <c r="L45" s="39"/>
      <c r="M45" s="41"/>
      <c r="N45" s="41"/>
      <c r="O45" s="41"/>
      <c r="P45" s="41"/>
      <c r="Q45" s="41"/>
      <c r="R45" s="42"/>
      <c r="S45" s="32"/>
    </row>
    <row r="46" spans="1:19" x14ac:dyDescent="0.25">
      <c r="A46" s="87" t="s">
        <v>99</v>
      </c>
      <c r="B46" s="98" t="s">
        <v>326</v>
      </c>
      <c r="C46" s="98" t="s">
        <v>327</v>
      </c>
      <c r="D46" s="98" t="s">
        <v>149</v>
      </c>
      <c r="E46" s="98">
        <v>0</v>
      </c>
      <c r="F46" s="98">
        <v>0</v>
      </c>
      <c r="G46" s="99" t="e">
        <f t="shared" si="5"/>
        <v>#DIV/0!</v>
      </c>
      <c r="H46" s="32"/>
      <c r="L46" s="39"/>
      <c r="M46" s="41"/>
      <c r="N46" s="41"/>
      <c r="O46" s="41"/>
      <c r="P46" s="41"/>
      <c r="Q46" s="41"/>
      <c r="R46" s="42"/>
      <c r="S46" s="32"/>
    </row>
    <row r="47" spans="1:19" x14ac:dyDescent="0.25">
      <c r="A47" s="87" t="s">
        <v>101</v>
      </c>
      <c r="B47" s="98" t="s">
        <v>65</v>
      </c>
      <c r="C47" s="98" t="s">
        <v>259</v>
      </c>
      <c r="D47" s="98" t="s">
        <v>149</v>
      </c>
      <c r="E47" s="98">
        <v>0</v>
      </c>
      <c r="F47" s="98">
        <v>0</v>
      </c>
      <c r="G47" s="99" t="e">
        <f t="shared" si="5"/>
        <v>#DIV/0!</v>
      </c>
      <c r="H47" s="32"/>
      <c r="L47" s="39"/>
      <c r="M47" s="41"/>
      <c r="N47" s="41"/>
      <c r="O47" s="41"/>
      <c r="P47" s="41"/>
      <c r="Q47" s="41"/>
      <c r="R47" s="42"/>
      <c r="S47" s="32"/>
    </row>
    <row r="48" spans="1:19" ht="15.75" thickBot="1" x14ac:dyDescent="0.3">
      <c r="A48" s="89" t="s">
        <v>103</v>
      </c>
      <c r="B48" s="100" t="s">
        <v>235</v>
      </c>
      <c r="C48" s="100" t="s">
        <v>137</v>
      </c>
      <c r="D48" s="100" t="s">
        <v>149</v>
      </c>
      <c r="E48" s="100">
        <v>0</v>
      </c>
      <c r="F48" s="100">
        <v>0</v>
      </c>
      <c r="G48" s="101" t="e">
        <f t="shared" si="5"/>
        <v>#DIV/0!</v>
      </c>
      <c r="H48" s="32"/>
      <c r="L48" s="39"/>
      <c r="M48" s="41"/>
      <c r="N48" s="41"/>
      <c r="O48" s="41"/>
      <c r="P48" s="41"/>
      <c r="Q48" s="41"/>
      <c r="R48" s="42"/>
    </row>
    <row r="49" spans="8:18" x14ac:dyDescent="0.25">
      <c r="H49" s="48"/>
      <c r="L49" s="39"/>
      <c r="M49" s="41"/>
      <c r="N49" s="41"/>
      <c r="O49" s="41"/>
      <c r="P49" s="41"/>
      <c r="Q49" s="41"/>
      <c r="R49" s="42"/>
    </row>
    <row r="50" spans="8:18" x14ac:dyDescent="0.25">
      <c r="H50" s="48"/>
    </row>
    <row r="51" spans="8:18" x14ac:dyDescent="0.25">
      <c r="H51" s="48"/>
    </row>
    <row r="52" spans="8:18" x14ac:dyDescent="0.25">
      <c r="H52" s="48"/>
    </row>
    <row r="53" spans="8:18" x14ac:dyDescent="0.25">
      <c r="H53" s="48"/>
    </row>
    <row r="54" spans="8:18" x14ac:dyDescent="0.25">
      <c r="H54" s="48"/>
    </row>
    <row r="55" spans="8:18" x14ac:dyDescent="0.25">
      <c r="H55" s="48"/>
    </row>
  </sheetData>
  <mergeCells count="6">
    <mergeCell ref="A1:G1"/>
    <mergeCell ref="L1:R1"/>
    <mergeCell ref="B2:C2"/>
    <mergeCell ref="G2:H2"/>
    <mergeCell ref="M2:N2"/>
    <mergeCell ref="R2:S2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4"/>
  <sheetViews>
    <sheetView topLeftCell="A38" workbookViewId="0">
      <selection activeCell="N64" sqref="N64"/>
    </sheetView>
  </sheetViews>
  <sheetFormatPr defaultRowHeight="15" x14ac:dyDescent="0.25"/>
  <cols>
    <col min="1" max="1" width="5.42578125" customWidth="1"/>
    <col min="2" max="3" width="13.5703125" customWidth="1"/>
    <col min="4" max="4" width="27.85546875" customWidth="1"/>
    <col min="5" max="6" width="5.7109375" customWidth="1"/>
    <col min="7" max="7" width="8.5703125" customWidth="1"/>
    <col min="8" max="8" width="0" hidden="1" customWidth="1"/>
    <col min="14" max="14" width="5.42578125" customWidth="1"/>
    <col min="15" max="16" width="13.5703125" customWidth="1"/>
    <col min="17" max="17" width="27.85546875" customWidth="1"/>
    <col min="18" max="19" width="5.7109375" customWidth="1"/>
    <col min="20" max="20" width="8.5703125" customWidth="1"/>
    <col min="21" max="21" width="0" hidden="1" customWidth="1"/>
  </cols>
  <sheetData>
    <row r="1" spans="1:21" x14ac:dyDescent="0.25">
      <c r="A1" s="143" t="s">
        <v>276</v>
      </c>
      <c r="B1" s="144"/>
      <c r="C1" s="144"/>
      <c r="D1" s="144"/>
      <c r="E1" s="144"/>
      <c r="F1" s="144"/>
      <c r="G1" s="144"/>
      <c r="H1" s="1"/>
      <c r="N1" s="143" t="s">
        <v>275</v>
      </c>
      <c r="O1" s="144"/>
      <c r="P1" s="144"/>
      <c r="Q1" s="144"/>
      <c r="R1" s="144"/>
      <c r="S1" s="144"/>
      <c r="T1" s="144"/>
      <c r="U1" s="1"/>
    </row>
    <row r="2" spans="1:21" x14ac:dyDescent="0.25">
      <c r="A2" s="2" t="s">
        <v>0</v>
      </c>
      <c r="B2" s="145" t="s">
        <v>1</v>
      </c>
      <c r="C2" s="146"/>
      <c r="D2" s="3" t="s">
        <v>2</v>
      </c>
      <c r="E2" s="3" t="s">
        <v>3</v>
      </c>
      <c r="F2" s="3" t="s">
        <v>4</v>
      </c>
      <c r="G2" s="147" t="s">
        <v>5</v>
      </c>
      <c r="H2" s="146"/>
      <c r="N2" s="2" t="s">
        <v>0</v>
      </c>
      <c r="O2" s="145" t="s">
        <v>1</v>
      </c>
      <c r="P2" s="146"/>
      <c r="Q2" s="3" t="s">
        <v>2</v>
      </c>
      <c r="R2" s="3" t="s">
        <v>3</v>
      </c>
      <c r="S2" s="3" t="s">
        <v>4</v>
      </c>
      <c r="T2" s="147" t="s">
        <v>5</v>
      </c>
      <c r="U2" s="146"/>
    </row>
    <row r="3" spans="1:21" x14ac:dyDescent="0.25">
      <c r="A3" s="17" t="s">
        <v>6</v>
      </c>
      <c r="B3" s="4" t="s">
        <v>12</v>
      </c>
      <c r="C3" s="4" t="s">
        <v>47</v>
      </c>
      <c r="D3" s="4" t="s">
        <v>40</v>
      </c>
      <c r="E3" s="4">
        <v>6</v>
      </c>
      <c r="F3" s="4">
        <v>0</v>
      </c>
      <c r="G3" s="12">
        <f t="shared" ref="G3:G10" si="0">E3/SUM(E3:F3)*100%</f>
        <v>1</v>
      </c>
      <c r="H3" s="9"/>
      <c r="N3" s="22" t="s">
        <v>6</v>
      </c>
      <c r="O3" s="23" t="s">
        <v>12</v>
      </c>
      <c r="P3" s="23" t="s">
        <v>47</v>
      </c>
      <c r="Q3" s="23" t="s">
        <v>40</v>
      </c>
      <c r="R3" s="23">
        <v>6</v>
      </c>
      <c r="S3" s="23">
        <v>0</v>
      </c>
      <c r="T3" s="24">
        <f t="shared" ref="T3" si="1">R3/SUM(R3:S3)*100%</f>
        <v>1</v>
      </c>
      <c r="U3" s="6"/>
    </row>
    <row r="4" spans="1:21" x14ac:dyDescent="0.25">
      <c r="A4" s="7" t="s">
        <v>7</v>
      </c>
      <c r="B4" s="8" t="s">
        <v>38</v>
      </c>
      <c r="C4" s="8" t="s">
        <v>39</v>
      </c>
      <c r="D4" s="8" t="s">
        <v>40</v>
      </c>
      <c r="E4" s="8">
        <v>3</v>
      </c>
      <c r="F4" s="8">
        <v>0</v>
      </c>
      <c r="G4" s="14">
        <f t="shared" ref="G4:G9" si="2">E4/SUM(E4:F4)*100%</f>
        <v>1</v>
      </c>
      <c r="H4" s="6"/>
      <c r="N4" s="25"/>
      <c r="O4" s="21" t="s">
        <v>129</v>
      </c>
      <c r="P4" s="21" t="s">
        <v>95</v>
      </c>
      <c r="Q4" s="21" t="s">
        <v>106</v>
      </c>
      <c r="R4" s="21">
        <v>6</v>
      </c>
      <c r="S4" s="21">
        <v>0</v>
      </c>
      <c r="T4" s="26">
        <f t="shared" ref="T4:T35" si="3">R4/SUM(R4:S4)*100%</f>
        <v>1</v>
      </c>
      <c r="U4" s="6"/>
    </row>
    <row r="5" spans="1:21" x14ac:dyDescent="0.25">
      <c r="A5" s="17" t="s">
        <v>9</v>
      </c>
      <c r="B5" s="4" t="s">
        <v>237</v>
      </c>
      <c r="C5" s="4" t="s">
        <v>274</v>
      </c>
      <c r="D5" s="4" t="s">
        <v>40</v>
      </c>
      <c r="E5" s="4">
        <v>2</v>
      </c>
      <c r="F5" s="4">
        <v>1</v>
      </c>
      <c r="G5" s="12">
        <f t="shared" si="2"/>
        <v>0.66666666666666663</v>
      </c>
      <c r="H5" s="6"/>
      <c r="N5" s="22"/>
      <c r="O5" s="23" t="s">
        <v>65</v>
      </c>
      <c r="P5" s="23" t="s">
        <v>102</v>
      </c>
      <c r="Q5" s="23" t="s">
        <v>106</v>
      </c>
      <c r="R5" s="23">
        <v>6</v>
      </c>
      <c r="S5" s="23">
        <v>0</v>
      </c>
      <c r="T5" s="24">
        <f t="shared" si="3"/>
        <v>1</v>
      </c>
      <c r="U5" s="6"/>
    </row>
    <row r="6" spans="1:21" x14ac:dyDescent="0.25">
      <c r="A6" s="7" t="s">
        <v>11</v>
      </c>
      <c r="B6" s="8" t="s">
        <v>222</v>
      </c>
      <c r="C6" s="8" t="s">
        <v>223</v>
      </c>
      <c r="D6" s="8" t="s">
        <v>40</v>
      </c>
      <c r="E6" s="8">
        <v>2</v>
      </c>
      <c r="F6" s="8">
        <v>1</v>
      </c>
      <c r="G6" s="14">
        <f t="shared" si="2"/>
        <v>0.66666666666666663</v>
      </c>
      <c r="H6" s="6"/>
      <c r="N6" s="25"/>
      <c r="O6" s="21" t="s">
        <v>12</v>
      </c>
      <c r="P6" s="21" t="s">
        <v>32</v>
      </c>
      <c r="Q6" s="21" t="s">
        <v>231</v>
      </c>
      <c r="R6" s="21">
        <v>6</v>
      </c>
      <c r="S6" s="21">
        <v>0</v>
      </c>
      <c r="T6" s="26">
        <f t="shared" si="3"/>
        <v>1</v>
      </c>
      <c r="U6" s="9"/>
    </row>
    <row r="7" spans="1:21" x14ac:dyDescent="0.25">
      <c r="A7" s="17" t="s">
        <v>13</v>
      </c>
      <c r="B7" s="4" t="s">
        <v>221</v>
      </c>
      <c r="C7" s="4" t="s">
        <v>45</v>
      </c>
      <c r="D7" s="4" t="s">
        <v>40</v>
      </c>
      <c r="E7" s="4">
        <v>1</v>
      </c>
      <c r="F7" s="4">
        <v>0</v>
      </c>
      <c r="G7" s="12">
        <f t="shared" si="2"/>
        <v>1</v>
      </c>
      <c r="H7" s="6"/>
      <c r="N7" s="22"/>
      <c r="O7" s="23" t="s">
        <v>124</v>
      </c>
      <c r="P7" s="23" t="s">
        <v>125</v>
      </c>
      <c r="Q7" s="23" t="s">
        <v>231</v>
      </c>
      <c r="R7" s="23">
        <v>6</v>
      </c>
      <c r="S7" s="23">
        <v>0</v>
      </c>
      <c r="T7" s="24">
        <f t="shared" si="3"/>
        <v>1</v>
      </c>
      <c r="U7" s="6"/>
    </row>
    <row r="8" spans="1:21" x14ac:dyDescent="0.25">
      <c r="A8" s="7" t="s">
        <v>14</v>
      </c>
      <c r="B8" s="8" t="s">
        <v>220</v>
      </c>
      <c r="C8" s="8" t="s">
        <v>43</v>
      </c>
      <c r="D8" s="8" t="s">
        <v>40</v>
      </c>
      <c r="E8" s="8">
        <v>1</v>
      </c>
      <c r="F8" s="8">
        <v>1</v>
      </c>
      <c r="G8" s="14">
        <f t="shared" si="2"/>
        <v>0.5</v>
      </c>
      <c r="H8" s="6"/>
      <c r="N8" s="25"/>
      <c r="O8" s="21" t="s">
        <v>50</v>
      </c>
      <c r="P8" s="21" t="s">
        <v>133</v>
      </c>
      <c r="Q8" s="21" t="s">
        <v>231</v>
      </c>
      <c r="R8" s="21">
        <v>6</v>
      </c>
      <c r="S8" s="21">
        <v>0</v>
      </c>
      <c r="T8" s="26">
        <f t="shared" si="3"/>
        <v>1</v>
      </c>
      <c r="U8" s="6"/>
    </row>
    <row r="9" spans="1:21" x14ac:dyDescent="0.25">
      <c r="A9" s="18" t="s">
        <v>17</v>
      </c>
      <c r="B9" s="10" t="s">
        <v>15</v>
      </c>
      <c r="C9" s="10" t="s">
        <v>52</v>
      </c>
      <c r="D9" s="4" t="s">
        <v>40</v>
      </c>
      <c r="E9" s="10"/>
      <c r="F9" s="10"/>
      <c r="G9" s="27" t="e">
        <f t="shared" si="2"/>
        <v>#DIV/0!</v>
      </c>
      <c r="H9" s="6"/>
      <c r="N9" s="22"/>
      <c r="O9" s="23" t="s">
        <v>235</v>
      </c>
      <c r="P9" s="23" t="s">
        <v>236</v>
      </c>
      <c r="Q9" s="23" t="s">
        <v>109</v>
      </c>
      <c r="R9" s="23">
        <v>6</v>
      </c>
      <c r="S9" s="23">
        <v>0</v>
      </c>
      <c r="T9" s="24">
        <f t="shared" si="3"/>
        <v>1</v>
      </c>
      <c r="U9" s="6"/>
    </row>
    <row r="10" spans="1:21" x14ac:dyDescent="0.25">
      <c r="A10" s="7" t="s">
        <v>19</v>
      </c>
      <c r="B10" s="19" t="s">
        <v>126</v>
      </c>
      <c r="C10" s="19" t="s">
        <v>127</v>
      </c>
      <c r="D10" s="19" t="s">
        <v>224</v>
      </c>
      <c r="E10" s="19">
        <v>2</v>
      </c>
      <c r="F10" s="19">
        <v>1</v>
      </c>
      <c r="G10" s="11">
        <f t="shared" si="0"/>
        <v>0.66666666666666663</v>
      </c>
      <c r="H10" s="6"/>
      <c r="N10" s="25"/>
      <c r="O10" s="21" t="s">
        <v>243</v>
      </c>
      <c r="P10" s="21" t="s">
        <v>137</v>
      </c>
      <c r="Q10" s="21" t="s">
        <v>107</v>
      </c>
      <c r="R10" s="21">
        <v>6</v>
      </c>
      <c r="S10" s="21">
        <v>0</v>
      </c>
      <c r="T10" s="26">
        <f t="shared" si="3"/>
        <v>1</v>
      </c>
      <c r="U10" s="6"/>
    </row>
    <row r="11" spans="1:21" x14ac:dyDescent="0.25">
      <c r="A11" s="17" t="s">
        <v>22</v>
      </c>
      <c r="B11" s="4" t="s">
        <v>181</v>
      </c>
      <c r="C11" s="4" t="s">
        <v>77</v>
      </c>
      <c r="D11" s="4" t="s">
        <v>224</v>
      </c>
      <c r="E11" s="4">
        <v>2</v>
      </c>
      <c r="F11" s="4">
        <v>1</v>
      </c>
      <c r="G11" s="12">
        <f t="shared" ref="G11:G20" si="4">E11/SUM(E11:F11)*100%</f>
        <v>0.66666666666666663</v>
      </c>
      <c r="H11" s="6"/>
      <c r="N11" s="22"/>
      <c r="O11" s="23" t="s">
        <v>129</v>
      </c>
      <c r="P11" s="23" t="s">
        <v>138</v>
      </c>
      <c r="Q11" s="23" t="s">
        <v>107</v>
      </c>
      <c r="R11" s="23">
        <v>6</v>
      </c>
      <c r="S11" s="23">
        <v>0</v>
      </c>
      <c r="T11" s="24">
        <f t="shared" si="3"/>
        <v>1</v>
      </c>
      <c r="U11" s="6"/>
    </row>
    <row r="12" spans="1:21" x14ac:dyDescent="0.25">
      <c r="A12" s="7" t="s">
        <v>24</v>
      </c>
      <c r="B12" s="8" t="s">
        <v>15</v>
      </c>
      <c r="C12" s="8" t="s">
        <v>75</v>
      </c>
      <c r="D12" s="8" t="s">
        <v>224</v>
      </c>
      <c r="E12" s="8">
        <v>1</v>
      </c>
      <c r="F12" s="8">
        <v>2</v>
      </c>
      <c r="G12" s="14">
        <f t="shared" si="4"/>
        <v>0.33333333333333331</v>
      </c>
      <c r="H12" s="6"/>
      <c r="N12" s="25"/>
      <c r="O12" s="21" t="s">
        <v>25</v>
      </c>
      <c r="P12" s="21" t="s">
        <v>135</v>
      </c>
      <c r="Q12" s="21" t="s">
        <v>107</v>
      </c>
      <c r="R12" s="21">
        <v>6</v>
      </c>
      <c r="S12" s="21">
        <v>0</v>
      </c>
      <c r="T12" s="26">
        <f t="shared" si="3"/>
        <v>1</v>
      </c>
      <c r="U12" s="6"/>
    </row>
    <row r="13" spans="1:21" x14ac:dyDescent="0.25">
      <c r="A13" s="17" t="s">
        <v>27</v>
      </c>
      <c r="B13" s="4" t="s">
        <v>124</v>
      </c>
      <c r="C13" s="4" t="s">
        <v>82</v>
      </c>
      <c r="D13" s="4" t="s">
        <v>224</v>
      </c>
      <c r="E13" s="4"/>
      <c r="F13" s="4"/>
      <c r="G13" s="12" t="e">
        <f t="shared" si="4"/>
        <v>#DIV/0!</v>
      </c>
      <c r="H13" s="6"/>
      <c r="N13" s="22" t="s">
        <v>27</v>
      </c>
      <c r="O13" s="23" t="s">
        <v>100</v>
      </c>
      <c r="P13" s="23" t="s">
        <v>164</v>
      </c>
      <c r="Q13" s="23" t="s">
        <v>147</v>
      </c>
      <c r="R13" s="23">
        <v>4</v>
      </c>
      <c r="S13" s="23">
        <v>2</v>
      </c>
      <c r="T13" s="24">
        <f t="shared" si="3"/>
        <v>0.66666666666666663</v>
      </c>
      <c r="U13" s="6"/>
    </row>
    <row r="14" spans="1:21" x14ac:dyDescent="0.25">
      <c r="A14" s="7" t="s">
        <v>29</v>
      </c>
      <c r="B14" s="8" t="s">
        <v>222</v>
      </c>
      <c r="C14" s="8" t="s">
        <v>85</v>
      </c>
      <c r="D14" s="8" t="s">
        <v>224</v>
      </c>
      <c r="E14" s="8"/>
      <c r="F14" s="8"/>
      <c r="G14" s="14" t="e">
        <f t="shared" si="4"/>
        <v>#DIV/0!</v>
      </c>
      <c r="H14" s="6"/>
      <c r="N14" s="25"/>
      <c r="O14" s="21" t="s">
        <v>142</v>
      </c>
      <c r="P14" s="21" t="s">
        <v>160</v>
      </c>
      <c r="Q14" s="21" t="s">
        <v>147</v>
      </c>
      <c r="R14" s="21">
        <v>4</v>
      </c>
      <c r="S14" s="21">
        <v>2</v>
      </c>
      <c r="T14" s="26">
        <f t="shared" si="3"/>
        <v>0.66666666666666663</v>
      </c>
      <c r="U14" s="6"/>
    </row>
    <row r="15" spans="1:21" x14ac:dyDescent="0.25">
      <c r="A15" s="18" t="s">
        <v>31</v>
      </c>
      <c r="B15" s="4" t="s">
        <v>79</v>
      </c>
      <c r="C15" s="4" t="s">
        <v>80</v>
      </c>
      <c r="D15" s="4" t="s">
        <v>224</v>
      </c>
      <c r="E15" s="4"/>
      <c r="F15" s="4"/>
      <c r="G15" s="12" t="e">
        <f t="shared" si="4"/>
        <v>#DIV/0!</v>
      </c>
      <c r="H15" s="6"/>
      <c r="N15" s="22"/>
      <c r="O15" s="23" t="s">
        <v>15</v>
      </c>
      <c r="P15" s="23" t="s">
        <v>151</v>
      </c>
      <c r="Q15" s="23" t="s">
        <v>145</v>
      </c>
      <c r="R15" s="23">
        <v>4</v>
      </c>
      <c r="S15" s="23">
        <v>2</v>
      </c>
      <c r="T15" s="24">
        <f t="shared" si="3"/>
        <v>0.66666666666666663</v>
      </c>
      <c r="U15" s="6"/>
    </row>
    <row r="16" spans="1:21" x14ac:dyDescent="0.25">
      <c r="A16" s="7" t="s">
        <v>33</v>
      </c>
      <c r="B16" s="19" t="s">
        <v>54</v>
      </c>
      <c r="C16" s="19" t="s">
        <v>58</v>
      </c>
      <c r="D16" s="19" t="s">
        <v>56</v>
      </c>
      <c r="E16" s="19">
        <v>3</v>
      </c>
      <c r="F16" s="19">
        <v>0</v>
      </c>
      <c r="G16" s="11">
        <f t="shared" si="4"/>
        <v>1</v>
      </c>
      <c r="H16" s="6"/>
      <c r="N16" s="25"/>
      <c r="O16" s="21" t="s">
        <v>152</v>
      </c>
      <c r="P16" s="21" t="s">
        <v>153</v>
      </c>
      <c r="Q16" s="21" t="s">
        <v>145</v>
      </c>
      <c r="R16" s="21">
        <v>4</v>
      </c>
      <c r="S16" s="21">
        <v>2</v>
      </c>
      <c r="T16" s="26">
        <f t="shared" si="3"/>
        <v>0.66666666666666663</v>
      </c>
      <c r="U16" s="6"/>
    </row>
    <row r="17" spans="1:21" x14ac:dyDescent="0.25">
      <c r="A17" s="17" t="s">
        <v>35</v>
      </c>
      <c r="B17" s="4" t="s">
        <v>54</v>
      </c>
      <c r="C17" s="4" t="s">
        <v>55</v>
      </c>
      <c r="D17" s="4" t="s">
        <v>56</v>
      </c>
      <c r="E17" s="4">
        <v>2</v>
      </c>
      <c r="F17" s="4">
        <v>1</v>
      </c>
      <c r="G17" s="12">
        <f t="shared" si="4"/>
        <v>0.66666666666666663</v>
      </c>
      <c r="H17" s="6"/>
      <c r="N17" s="22"/>
      <c r="O17" s="23" t="s">
        <v>172</v>
      </c>
      <c r="P17" s="23" t="s">
        <v>58</v>
      </c>
      <c r="Q17" s="23" t="s">
        <v>149</v>
      </c>
      <c r="R17" s="23">
        <v>4</v>
      </c>
      <c r="S17" s="23">
        <v>2</v>
      </c>
      <c r="T17" s="24">
        <f t="shared" si="3"/>
        <v>0.66666666666666663</v>
      </c>
      <c r="U17" s="6"/>
    </row>
    <row r="18" spans="1:21" x14ac:dyDescent="0.25">
      <c r="A18" s="7" t="s">
        <v>36</v>
      </c>
      <c r="B18" s="8" t="s">
        <v>225</v>
      </c>
      <c r="C18" s="8" t="s">
        <v>63</v>
      </c>
      <c r="D18" s="8" t="s">
        <v>56</v>
      </c>
      <c r="E18" s="8">
        <v>2</v>
      </c>
      <c r="F18" s="8">
        <v>1</v>
      </c>
      <c r="G18" s="14">
        <f t="shared" si="4"/>
        <v>0.66666666666666663</v>
      </c>
      <c r="H18" s="6"/>
      <c r="N18" s="25" t="s">
        <v>36</v>
      </c>
      <c r="O18" s="21" t="s">
        <v>38</v>
      </c>
      <c r="P18" s="21" t="s">
        <v>39</v>
      </c>
      <c r="Q18" s="21" t="s">
        <v>40</v>
      </c>
      <c r="R18" s="21">
        <v>3</v>
      </c>
      <c r="S18" s="21">
        <v>0</v>
      </c>
      <c r="T18" s="26">
        <f t="shared" si="3"/>
        <v>1</v>
      </c>
      <c r="U18" s="6"/>
    </row>
    <row r="19" spans="1:21" x14ac:dyDescent="0.25">
      <c r="A19" s="17" t="s">
        <v>37</v>
      </c>
      <c r="B19" s="4" t="s">
        <v>38</v>
      </c>
      <c r="C19" s="4" t="s">
        <v>132</v>
      </c>
      <c r="D19" s="4" t="s">
        <v>56</v>
      </c>
      <c r="E19" s="4">
        <v>0</v>
      </c>
      <c r="F19" s="4">
        <v>3</v>
      </c>
      <c r="G19" s="12">
        <f t="shared" si="4"/>
        <v>0</v>
      </c>
      <c r="H19" s="6"/>
      <c r="N19" s="22"/>
      <c r="O19" s="23" t="s">
        <v>54</v>
      </c>
      <c r="P19" s="23" t="s">
        <v>58</v>
      </c>
      <c r="Q19" s="23" t="s">
        <v>56</v>
      </c>
      <c r="R19" s="23">
        <v>3</v>
      </c>
      <c r="S19" s="23">
        <v>0</v>
      </c>
      <c r="T19" s="24">
        <f t="shared" si="3"/>
        <v>1</v>
      </c>
      <c r="U19" s="6"/>
    </row>
    <row r="20" spans="1:21" x14ac:dyDescent="0.25">
      <c r="A20" s="13" t="s">
        <v>41</v>
      </c>
      <c r="B20" s="8" t="s">
        <v>124</v>
      </c>
      <c r="C20" s="8" t="s">
        <v>61</v>
      </c>
      <c r="D20" s="8" t="s">
        <v>56</v>
      </c>
      <c r="E20" s="8"/>
      <c r="F20" s="8"/>
      <c r="G20" s="14" t="e">
        <f t="shared" si="4"/>
        <v>#DIV/0!</v>
      </c>
      <c r="H20" s="6"/>
      <c r="N20" s="25"/>
      <c r="O20" s="21" t="s">
        <v>100</v>
      </c>
      <c r="P20" s="21" t="s">
        <v>28</v>
      </c>
      <c r="Q20" s="21" t="s">
        <v>16</v>
      </c>
      <c r="R20" s="21">
        <v>3</v>
      </c>
      <c r="S20" s="21">
        <v>0</v>
      </c>
      <c r="T20" s="26">
        <f t="shared" si="3"/>
        <v>1</v>
      </c>
      <c r="U20" s="6"/>
    </row>
    <row r="21" spans="1:21" x14ac:dyDescent="0.25">
      <c r="A21" s="17" t="s">
        <v>44</v>
      </c>
      <c r="B21" s="20" t="s">
        <v>129</v>
      </c>
      <c r="C21" s="20" t="s">
        <v>95</v>
      </c>
      <c r="D21" s="20" t="s">
        <v>106</v>
      </c>
      <c r="E21" s="20">
        <v>6</v>
      </c>
      <c r="F21" s="20">
        <v>0</v>
      </c>
      <c r="G21" s="5">
        <f t="shared" ref="G21:G34" si="5">E21/SUM(E21:F21)*100%</f>
        <v>1</v>
      </c>
      <c r="H21" s="6"/>
      <c r="N21" s="22"/>
      <c r="O21" s="23" t="s">
        <v>141</v>
      </c>
      <c r="P21" s="23" t="s">
        <v>18</v>
      </c>
      <c r="Q21" s="23" t="s">
        <v>16</v>
      </c>
      <c r="R21" s="23">
        <v>3</v>
      </c>
      <c r="S21" s="23">
        <v>0</v>
      </c>
      <c r="T21" s="24">
        <f t="shared" si="3"/>
        <v>1</v>
      </c>
      <c r="U21" s="6"/>
    </row>
    <row r="22" spans="1:21" x14ac:dyDescent="0.25">
      <c r="A22" s="7" t="s">
        <v>46</v>
      </c>
      <c r="B22" s="8" t="s">
        <v>65</v>
      </c>
      <c r="C22" s="8" t="s">
        <v>102</v>
      </c>
      <c r="D22" s="8" t="s">
        <v>106</v>
      </c>
      <c r="E22" s="8">
        <v>6</v>
      </c>
      <c r="F22" s="8">
        <v>0</v>
      </c>
      <c r="G22" s="14">
        <f>E22/SUM(E22:F22)*100%</f>
        <v>1</v>
      </c>
      <c r="H22" s="6"/>
      <c r="N22" s="25"/>
      <c r="O22" s="21" t="s">
        <v>237</v>
      </c>
      <c r="P22" s="21" t="s">
        <v>238</v>
      </c>
      <c r="Q22" s="21" t="s">
        <v>109</v>
      </c>
      <c r="R22" s="21">
        <v>3</v>
      </c>
      <c r="S22" s="21">
        <v>0</v>
      </c>
      <c r="T22" s="26">
        <f t="shared" si="3"/>
        <v>1</v>
      </c>
      <c r="U22" s="6"/>
    </row>
    <row r="23" spans="1:21" x14ac:dyDescent="0.25">
      <c r="A23" s="17" t="s">
        <v>48</v>
      </c>
      <c r="B23" s="4" t="s">
        <v>97</v>
      </c>
      <c r="C23" s="4" t="s">
        <v>98</v>
      </c>
      <c r="D23" s="4" t="s">
        <v>106</v>
      </c>
      <c r="E23" s="4">
        <v>2</v>
      </c>
      <c r="F23" s="4">
        <v>4</v>
      </c>
      <c r="G23" s="12">
        <f>E23/SUM(E23:F23)*100%</f>
        <v>0.33333333333333331</v>
      </c>
      <c r="H23" s="6"/>
      <c r="N23" s="22"/>
      <c r="O23" s="23" t="s">
        <v>240</v>
      </c>
      <c r="P23" s="23" t="s">
        <v>236</v>
      </c>
      <c r="Q23" s="23" t="s">
        <v>109</v>
      </c>
      <c r="R23" s="23">
        <v>3</v>
      </c>
      <c r="S23" s="23">
        <v>0</v>
      </c>
      <c r="T23" s="24">
        <f t="shared" si="3"/>
        <v>1</v>
      </c>
      <c r="U23" s="6"/>
    </row>
    <row r="24" spans="1:21" x14ac:dyDescent="0.25">
      <c r="A24" s="7" t="s">
        <v>49</v>
      </c>
      <c r="B24" s="8" t="s">
        <v>100</v>
      </c>
      <c r="C24" s="8" t="s">
        <v>130</v>
      </c>
      <c r="D24" s="8" t="s">
        <v>106</v>
      </c>
      <c r="E24" s="8"/>
      <c r="F24" s="8"/>
      <c r="G24" s="14" t="e">
        <f>E24/SUM(E24:F24)*100%</f>
        <v>#DIV/0!</v>
      </c>
      <c r="H24" s="6"/>
      <c r="N24" s="25"/>
      <c r="O24" s="21" t="s">
        <v>250</v>
      </c>
      <c r="P24" s="21" t="s">
        <v>260</v>
      </c>
      <c r="Q24" s="21" t="s">
        <v>266</v>
      </c>
      <c r="R24" s="21">
        <v>3</v>
      </c>
      <c r="S24" s="21">
        <v>0</v>
      </c>
      <c r="T24" s="26">
        <f t="shared" si="3"/>
        <v>1</v>
      </c>
      <c r="U24" s="6"/>
    </row>
    <row r="25" spans="1:21" x14ac:dyDescent="0.25">
      <c r="A25" s="17" t="s">
        <v>51</v>
      </c>
      <c r="B25" s="4" t="s">
        <v>100</v>
      </c>
      <c r="C25" s="4" t="s">
        <v>226</v>
      </c>
      <c r="D25" s="4" t="s">
        <v>106</v>
      </c>
      <c r="E25" s="4"/>
      <c r="F25" s="4"/>
      <c r="G25" s="12" t="e">
        <f>E25/SUM(E25:F25)*100%</f>
        <v>#DIV/0!</v>
      </c>
      <c r="H25" s="6"/>
      <c r="N25" s="22"/>
      <c r="O25" s="23" t="s">
        <v>129</v>
      </c>
      <c r="P25" s="23" t="s">
        <v>265</v>
      </c>
      <c r="Q25" s="23" t="s">
        <v>266</v>
      </c>
      <c r="R25" s="23">
        <v>3</v>
      </c>
      <c r="S25" s="23">
        <v>0</v>
      </c>
      <c r="T25" s="24">
        <f t="shared" si="3"/>
        <v>1</v>
      </c>
      <c r="U25" s="6"/>
    </row>
    <row r="26" spans="1:21" x14ac:dyDescent="0.25">
      <c r="A26" s="13" t="s">
        <v>53</v>
      </c>
      <c r="B26" s="2" t="s">
        <v>227</v>
      </c>
      <c r="C26" s="2" t="s">
        <v>228</v>
      </c>
      <c r="D26" s="8" t="s">
        <v>106</v>
      </c>
      <c r="E26" s="2"/>
      <c r="F26" s="2"/>
      <c r="G26" s="16" t="e">
        <f>E26/SUM(E26:F26)*100%</f>
        <v>#DIV/0!</v>
      </c>
      <c r="H26" s="6"/>
      <c r="N26" s="25" t="s">
        <v>53</v>
      </c>
      <c r="O26" s="21" t="s">
        <v>90</v>
      </c>
      <c r="P26" s="21" t="s">
        <v>153</v>
      </c>
      <c r="Q26" s="21" t="s">
        <v>145</v>
      </c>
      <c r="R26" s="21">
        <v>3</v>
      </c>
      <c r="S26" s="21">
        <v>3</v>
      </c>
      <c r="T26" s="26">
        <f t="shared" si="3"/>
        <v>0.5</v>
      </c>
      <c r="U26" s="6"/>
    </row>
    <row r="27" spans="1:21" x14ac:dyDescent="0.25">
      <c r="A27" s="17" t="s">
        <v>57</v>
      </c>
      <c r="B27" s="20" t="s">
        <v>87</v>
      </c>
      <c r="C27" s="20" t="s">
        <v>88</v>
      </c>
      <c r="D27" s="20" t="s">
        <v>108</v>
      </c>
      <c r="E27" s="20">
        <v>1</v>
      </c>
      <c r="F27" s="20">
        <v>2</v>
      </c>
      <c r="G27" s="5">
        <f t="shared" si="5"/>
        <v>0.33333333333333331</v>
      </c>
      <c r="H27" s="6"/>
      <c r="N27" s="22"/>
      <c r="O27" s="23" t="s">
        <v>173</v>
      </c>
      <c r="P27" s="23" t="s">
        <v>174</v>
      </c>
      <c r="Q27" s="23" t="s">
        <v>149</v>
      </c>
      <c r="R27" s="23">
        <v>3</v>
      </c>
      <c r="S27" s="23">
        <v>3</v>
      </c>
      <c r="T27" s="24">
        <f t="shared" si="3"/>
        <v>0.5</v>
      </c>
      <c r="U27" s="6"/>
    </row>
    <row r="28" spans="1:21" x14ac:dyDescent="0.25">
      <c r="A28" s="7" t="s">
        <v>59</v>
      </c>
      <c r="B28" s="8" t="s">
        <v>65</v>
      </c>
      <c r="C28" s="8" t="s">
        <v>66</v>
      </c>
      <c r="D28" s="8" t="s">
        <v>108</v>
      </c>
      <c r="E28" s="8">
        <v>0</v>
      </c>
      <c r="F28" s="8">
        <v>3</v>
      </c>
      <c r="G28" s="14">
        <f t="shared" ref="G28:G33" si="6">E28/SUM(E28:F28)*100%</f>
        <v>0</v>
      </c>
      <c r="H28" s="6"/>
      <c r="N28" s="25"/>
      <c r="O28" s="21" t="s">
        <v>175</v>
      </c>
      <c r="P28" s="21" t="s">
        <v>174</v>
      </c>
      <c r="Q28" s="21" t="s">
        <v>149</v>
      </c>
      <c r="R28" s="21">
        <v>3</v>
      </c>
      <c r="S28" s="21">
        <v>3</v>
      </c>
      <c r="T28" s="26">
        <f t="shared" si="3"/>
        <v>0.5</v>
      </c>
      <c r="U28" s="6"/>
    </row>
    <row r="29" spans="1:21" x14ac:dyDescent="0.25">
      <c r="A29" s="17" t="s">
        <v>60</v>
      </c>
      <c r="B29" s="4" t="s">
        <v>70</v>
      </c>
      <c r="C29" s="4" t="s">
        <v>66</v>
      </c>
      <c r="D29" s="4" t="s">
        <v>108</v>
      </c>
      <c r="E29" s="4">
        <v>0</v>
      </c>
      <c r="F29" s="4">
        <v>3</v>
      </c>
      <c r="G29" s="12">
        <f t="shared" si="6"/>
        <v>0</v>
      </c>
      <c r="H29" s="6"/>
      <c r="N29" s="22" t="s">
        <v>60</v>
      </c>
      <c r="O29" s="23" t="s">
        <v>237</v>
      </c>
      <c r="P29" s="23" t="s">
        <v>274</v>
      </c>
      <c r="Q29" s="23" t="s">
        <v>40</v>
      </c>
      <c r="R29" s="23">
        <v>2</v>
      </c>
      <c r="S29" s="23">
        <v>1</v>
      </c>
      <c r="T29" s="24">
        <f t="shared" si="3"/>
        <v>0.66666666666666663</v>
      </c>
      <c r="U29" s="6"/>
    </row>
    <row r="30" spans="1:21" x14ac:dyDescent="0.25">
      <c r="A30" s="7" t="s">
        <v>62</v>
      </c>
      <c r="B30" s="8" t="s">
        <v>10</v>
      </c>
      <c r="C30" s="8" t="s">
        <v>68</v>
      </c>
      <c r="D30" s="8" t="s">
        <v>108</v>
      </c>
      <c r="E30" s="8"/>
      <c r="F30" s="8"/>
      <c r="G30" s="14" t="e">
        <f t="shared" si="6"/>
        <v>#DIV/0!</v>
      </c>
      <c r="H30" s="6"/>
      <c r="N30" s="25"/>
      <c r="O30" s="21" t="s">
        <v>222</v>
      </c>
      <c r="P30" s="21" t="s">
        <v>223</v>
      </c>
      <c r="Q30" s="21" t="s">
        <v>40</v>
      </c>
      <c r="R30" s="21">
        <v>2</v>
      </c>
      <c r="S30" s="21">
        <v>1</v>
      </c>
      <c r="T30" s="26">
        <f t="shared" si="3"/>
        <v>0.66666666666666663</v>
      </c>
      <c r="U30" s="6"/>
    </row>
    <row r="31" spans="1:21" x14ac:dyDescent="0.25">
      <c r="A31" s="17" t="s">
        <v>64</v>
      </c>
      <c r="B31" s="4" t="s">
        <v>124</v>
      </c>
      <c r="C31" s="4" t="s">
        <v>128</v>
      </c>
      <c r="D31" s="4" t="s">
        <v>108</v>
      </c>
      <c r="E31" s="4"/>
      <c r="F31" s="4"/>
      <c r="G31" s="12" t="e">
        <f t="shared" si="6"/>
        <v>#DIV/0!</v>
      </c>
      <c r="H31" s="6"/>
      <c r="N31" s="22"/>
      <c r="O31" s="23" t="s">
        <v>126</v>
      </c>
      <c r="P31" s="23" t="s">
        <v>127</v>
      </c>
      <c r="Q31" s="23" t="s">
        <v>224</v>
      </c>
      <c r="R31" s="23">
        <v>2</v>
      </c>
      <c r="S31" s="23">
        <v>1</v>
      </c>
      <c r="T31" s="24">
        <f t="shared" si="3"/>
        <v>0.66666666666666663</v>
      </c>
      <c r="U31" s="9"/>
    </row>
    <row r="32" spans="1:21" x14ac:dyDescent="0.25">
      <c r="A32" s="7" t="s">
        <v>67</v>
      </c>
      <c r="B32" s="8" t="s">
        <v>155</v>
      </c>
      <c r="C32" s="8" t="s">
        <v>229</v>
      </c>
      <c r="D32" s="8" t="s">
        <v>108</v>
      </c>
      <c r="E32" s="8"/>
      <c r="F32" s="8"/>
      <c r="G32" s="14" t="e">
        <f t="shared" si="6"/>
        <v>#DIV/0!</v>
      </c>
      <c r="H32" s="6"/>
      <c r="N32" s="25"/>
      <c r="O32" s="21" t="s">
        <v>181</v>
      </c>
      <c r="P32" s="21" t="s">
        <v>77</v>
      </c>
      <c r="Q32" s="21" t="s">
        <v>224</v>
      </c>
      <c r="R32" s="21">
        <v>2</v>
      </c>
      <c r="S32" s="21">
        <v>1</v>
      </c>
      <c r="T32" s="26">
        <f t="shared" si="3"/>
        <v>0.66666666666666663</v>
      </c>
      <c r="U32" s="6"/>
    </row>
    <row r="33" spans="1:21" x14ac:dyDescent="0.25">
      <c r="A33" s="18" t="s">
        <v>69</v>
      </c>
      <c r="B33" s="10" t="s">
        <v>90</v>
      </c>
      <c r="C33" s="10" t="s">
        <v>230</v>
      </c>
      <c r="D33" s="4" t="s">
        <v>108</v>
      </c>
      <c r="E33" s="10"/>
      <c r="F33" s="10"/>
      <c r="G33" s="15" t="e">
        <f t="shared" si="6"/>
        <v>#DIV/0!</v>
      </c>
      <c r="H33" s="6"/>
      <c r="N33" s="22"/>
      <c r="O33" s="23" t="s">
        <v>54</v>
      </c>
      <c r="P33" s="23" t="s">
        <v>55</v>
      </c>
      <c r="Q33" s="23" t="s">
        <v>56</v>
      </c>
      <c r="R33" s="23">
        <v>2</v>
      </c>
      <c r="S33" s="23">
        <v>1</v>
      </c>
      <c r="T33" s="24">
        <f t="shared" si="3"/>
        <v>0.66666666666666663</v>
      </c>
      <c r="U33" s="6"/>
    </row>
    <row r="34" spans="1:21" x14ac:dyDescent="0.25">
      <c r="A34" s="7" t="s">
        <v>71</v>
      </c>
      <c r="B34" s="19" t="s">
        <v>12</v>
      </c>
      <c r="C34" s="19" t="s">
        <v>32</v>
      </c>
      <c r="D34" s="19" t="s">
        <v>231</v>
      </c>
      <c r="E34" s="19">
        <v>6</v>
      </c>
      <c r="F34" s="19">
        <v>0</v>
      </c>
      <c r="G34" s="11">
        <f t="shared" si="5"/>
        <v>1</v>
      </c>
      <c r="H34" s="6"/>
      <c r="N34" s="25"/>
      <c r="O34" s="21" t="s">
        <v>225</v>
      </c>
      <c r="P34" s="21" t="s">
        <v>63</v>
      </c>
      <c r="Q34" s="21" t="s">
        <v>56</v>
      </c>
      <c r="R34" s="21">
        <v>2</v>
      </c>
      <c r="S34" s="21">
        <v>1</v>
      </c>
      <c r="T34" s="26">
        <f t="shared" si="3"/>
        <v>0.66666666666666663</v>
      </c>
      <c r="U34" s="6"/>
    </row>
    <row r="35" spans="1:21" x14ac:dyDescent="0.25">
      <c r="A35" s="17" t="s">
        <v>74</v>
      </c>
      <c r="B35" s="4" t="s">
        <v>124</v>
      </c>
      <c r="C35" s="4" t="s">
        <v>125</v>
      </c>
      <c r="D35" s="4" t="s">
        <v>231</v>
      </c>
      <c r="E35" s="4">
        <v>6</v>
      </c>
      <c r="F35" s="4">
        <v>0</v>
      </c>
      <c r="G35" s="12">
        <f>E35/SUM(E35:F35)*100%</f>
        <v>1</v>
      </c>
      <c r="H35" s="6"/>
      <c r="N35" s="22"/>
      <c r="O35" s="23" t="s">
        <v>34</v>
      </c>
      <c r="P35" s="23" t="s">
        <v>245</v>
      </c>
      <c r="Q35" s="23" t="s">
        <v>146</v>
      </c>
      <c r="R35" s="23">
        <v>2</v>
      </c>
      <c r="S35" s="23">
        <v>1</v>
      </c>
      <c r="T35" s="24">
        <f t="shared" si="3"/>
        <v>0.66666666666666663</v>
      </c>
      <c r="U35" s="6"/>
    </row>
    <row r="36" spans="1:21" x14ac:dyDescent="0.25">
      <c r="A36" s="7" t="s">
        <v>76</v>
      </c>
      <c r="B36" s="8" t="s">
        <v>50</v>
      </c>
      <c r="C36" s="8" t="s">
        <v>133</v>
      </c>
      <c r="D36" s="8" t="s">
        <v>231</v>
      </c>
      <c r="E36" s="8">
        <v>6</v>
      </c>
      <c r="F36" s="8">
        <v>0</v>
      </c>
      <c r="G36" s="14">
        <f>E36/SUM(E36:F36)*100%</f>
        <v>1</v>
      </c>
      <c r="H36" s="6"/>
      <c r="N36" s="25"/>
      <c r="O36" s="21" t="s">
        <v>262</v>
      </c>
      <c r="P36" s="21" t="s">
        <v>260</v>
      </c>
      <c r="Q36" s="21" t="s">
        <v>266</v>
      </c>
      <c r="R36" s="21">
        <v>2</v>
      </c>
      <c r="S36" s="21">
        <v>1</v>
      </c>
      <c r="T36" s="26">
        <f t="shared" ref="T36:T63" si="7">R36/SUM(R36:S36)*100%</f>
        <v>0.66666666666666663</v>
      </c>
      <c r="U36" s="6"/>
    </row>
    <row r="37" spans="1:21" x14ac:dyDescent="0.25">
      <c r="A37" s="18" t="s">
        <v>78</v>
      </c>
      <c r="B37" s="4" t="s">
        <v>232</v>
      </c>
      <c r="C37" s="4" t="s">
        <v>160</v>
      </c>
      <c r="D37" s="4" t="s">
        <v>231</v>
      </c>
      <c r="E37" s="4"/>
      <c r="F37" s="4"/>
      <c r="G37" s="12" t="e">
        <f>E37/SUM(E37:F37)*100%</f>
        <v>#DIV/0!</v>
      </c>
      <c r="H37" s="6"/>
      <c r="N37" s="22" t="s">
        <v>78</v>
      </c>
      <c r="O37" s="23" t="s">
        <v>97</v>
      </c>
      <c r="P37" s="23" t="s">
        <v>98</v>
      </c>
      <c r="Q37" s="23" t="s">
        <v>106</v>
      </c>
      <c r="R37" s="23">
        <v>2</v>
      </c>
      <c r="S37" s="23">
        <v>4</v>
      </c>
      <c r="T37" s="24">
        <f t="shared" si="7"/>
        <v>0.33333333333333331</v>
      </c>
      <c r="U37" s="6"/>
    </row>
    <row r="38" spans="1:21" x14ac:dyDescent="0.25">
      <c r="A38" s="7" t="s">
        <v>81</v>
      </c>
      <c r="B38" s="19" t="s">
        <v>100</v>
      </c>
      <c r="C38" s="19" t="s">
        <v>28</v>
      </c>
      <c r="D38" s="19" t="s">
        <v>16</v>
      </c>
      <c r="E38" s="19">
        <v>3</v>
      </c>
      <c r="F38" s="19">
        <v>0</v>
      </c>
      <c r="G38" s="11">
        <f t="shared" ref="G38:G45" si="8">E38/SUM(E38:F38)*100%</f>
        <v>1</v>
      </c>
      <c r="H38" s="6"/>
      <c r="N38" s="25"/>
      <c r="O38" s="21" t="s">
        <v>84</v>
      </c>
      <c r="P38" s="21" t="s">
        <v>158</v>
      </c>
      <c r="Q38" s="21" t="s">
        <v>146</v>
      </c>
      <c r="R38" s="21">
        <v>2</v>
      </c>
      <c r="S38" s="21">
        <v>4</v>
      </c>
      <c r="T38" s="26">
        <f t="shared" si="7"/>
        <v>0.33333333333333331</v>
      </c>
      <c r="U38" s="6"/>
    </row>
    <row r="39" spans="1:21" x14ac:dyDescent="0.25">
      <c r="A39" s="17" t="s">
        <v>83</v>
      </c>
      <c r="B39" s="4" t="s">
        <v>141</v>
      </c>
      <c r="C39" s="4" t="s">
        <v>18</v>
      </c>
      <c r="D39" s="4" t="s">
        <v>16</v>
      </c>
      <c r="E39" s="4">
        <v>3</v>
      </c>
      <c r="F39" s="4">
        <v>0</v>
      </c>
      <c r="G39" s="12">
        <f t="shared" ref="G39:G44" si="9">E39/SUM(E39:F39)*100%</f>
        <v>1</v>
      </c>
      <c r="H39" s="6"/>
      <c r="N39" s="22" t="s">
        <v>83</v>
      </c>
      <c r="O39" s="23" t="s">
        <v>221</v>
      </c>
      <c r="P39" s="23" t="s">
        <v>45</v>
      </c>
      <c r="Q39" s="23" t="s">
        <v>40</v>
      </c>
      <c r="R39" s="23">
        <v>1</v>
      </c>
      <c r="S39" s="23">
        <v>0</v>
      </c>
      <c r="T39" s="24">
        <f t="shared" si="7"/>
        <v>1</v>
      </c>
      <c r="U39" s="6"/>
    </row>
    <row r="40" spans="1:21" x14ac:dyDescent="0.25">
      <c r="A40" s="7" t="s">
        <v>86</v>
      </c>
      <c r="B40" s="8" t="s">
        <v>20</v>
      </c>
      <c r="C40" s="8" t="s">
        <v>21</v>
      </c>
      <c r="D40" s="8" t="s">
        <v>16</v>
      </c>
      <c r="E40" s="8">
        <v>1</v>
      </c>
      <c r="F40" s="8">
        <v>2</v>
      </c>
      <c r="G40" s="14">
        <f t="shared" si="9"/>
        <v>0.33333333333333331</v>
      </c>
      <c r="H40" s="6"/>
      <c r="N40" s="25" t="s">
        <v>86</v>
      </c>
      <c r="O40" s="21" t="s">
        <v>220</v>
      </c>
      <c r="P40" s="21" t="s">
        <v>43</v>
      </c>
      <c r="Q40" s="21" t="s">
        <v>40</v>
      </c>
      <c r="R40" s="21">
        <v>1</v>
      </c>
      <c r="S40" s="21">
        <v>1</v>
      </c>
      <c r="T40" s="26">
        <f t="shared" si="7"/>
        <v>0.5</v>
      </c>
      <c r="U40" s="6"/>
    </row>
    <row r="41" spans="1:21" x14ac:dyDescent="0.25">
      <c r="A41" s="17" t="s">
        <v>89</v>
      </c>
      <c r="B41" s="4" t="s">
        <v>124</v>
      </c>
      <c r="C41" s="4" t="s">
        <v>30</v>
      </c>
      <c r="D41" s="4" t="s">
        <v>16</v>
      </c>
      <c r="E41" s="4"/>
      <c r="F41" s="4"/>
      <c r="G41" s="12" t="e">
        <f t="shared" si="9"/>
        <v>#DIV/0!</v>
      </c>
      <c r="H41" s="6"/>
      <c r="N41" s="22" t="s">
        <v>89</v>
      </c>
      <c r="O41" s="23" t="s">
        <v>15</v>
      </c>
      <c r="P41" s="23" t="s">
        <v>75</v>
      </c>
      <c r="Q41" s="23" t="s">
        <v>224</v>
      </c>
      <c r="R41" s="23">
        <v>1</v>
      </c>
      <c r="S41" s="23">
        <v>2</v>
      </c>
      <c r="T41" s="24">
        <f t="shared" si="7"/>
        <v>0.33333333333333331</v>
      </c>
      <c r="U41" s="6"/>
    </row>
    <row r="42" spans="1:21" x14ac:dyDescent="0.25">
      <c r="A42" s="7" t="s">
        <v>91</v>
      </c>
      <c r="B42" s="8" t="s">
        <v>25</v>
      </c>
      <c r="C42" s="8" t="s">
        <v>26</v>
      </c>
      <c r="D42" s="8" t="s">
        <v>16</v>
      </c>
      <c r="E42" s="8"/>
      <c r="F42" s="8"/>
      <c r="G42" s="14" t="e">
        <f t="shared" si="9"/>
        <v>#DIV/0!</v>
      </c>
      <c r="H42" s="6"/>
      <c r="N42" s="25"/>
      <c r="O42" s="21" t="s">
        <v>87</v>
      </c>
      <c r="P42" s="21" t="s">
        <v>88</v>
      </c>
      <c r="Q42" s="21" t="s">
        <v>108</v>
      </c>
      <c r="R42" s="21">
        <v>1</v>
      </c>
      <c r="S42" s="21">
        <v>2</v>
      </c>
      <c r="T42" s="26">
        <f t="shared" si="7"/>
        <v>0.33333333333333331</v>
      </c>
      <c r="U42" s="6"/>
    </row>
    <row r="43" spans="1:21" x14ac:dyDescent="0.25">
      <c r="A43" s="17" t="s">
        <v>92</v>
      </c>
      <c r="B43" s="4" t="s">
        <v>129</v>
      </c>
      <c r="C43" s="4" t="s">
        <v>23</v>
      </c>
      <c r="D43" s="4" t="s">
        <v>16</v>
      </c>
      <c r="E43" s="4"/>
      <c r="F43" s="4"/>
      <c r="G43" s="12" t="e">
        <f t="shared" si="9"/>
        <v>#DIV/0!</v>
      </c>
      <c r="H43" s="6"/>
      <c r="N43" s="22"/>
      <c r="O43" s="23" t="s">
        <v>20</v>
      </c>
      <c r="P43" s="23" t="s">
        <v>21</v>
      </c>
      <c r="Q43" s="23" t="s">
        <v>16</v>
      </c>
      <c r="R43" s="23">
        <v>1</v>
      </c>
      <c r="S43" s="23">
        <v>2</v>
      </c>
      <c r="T43" s="24">
        <f t="shared" si="7"/>
        <v>0.33333333333333331</v>
      </c>
      <c r="U43" s="6"/>
    </row>
    <row r="44" spans="1:21" x14ac:dyDescent="0.25">
      <c r="A44" s="13" t="s">
        <v>94</v>
      </c>
      <c r="B44" s="2" t="s">
        <v>12</v>
      </c>
      <c r="C44" s="2" t="s">
        <v>233</v>
      </c>
      <c r="D44" s="2" t="s">
        <v>16</v>
      </c>
      <c r="E44" s="2"/>
      <c r="F44" s="2"/>
      <c r="G44" s="16" t="e">
        <f t="shared" si="9"/>
        <v>#DIV/0!</v>
      </c>
      <c r="H44" s="6"/>
      <c r="N44" s="25"/>
      <c r="O44" s="21" t="s">
        <v>54</v>
      </c>
      <c r="P44" s="21" t="s">
        <v>165</v>
      </c>
      <c r="Q44" s="21" t="s">
        <v>147</v>
      </c>
      <c r="R44" s="21">
        <v>1</v>
      </c>
      <c r="S44" s="21">
        <v>2</v>
      </c>
      <c r="T44" s="26">
        <f t="shared" si="7"/>
        <v>0.33333333333333331</v>
      </c>
      <c r="U44" s="6"/>
    </row>
    <row r="45" spans="1:21" x14ac:dyDescent="0.25">
      <c r="A45" s="17" t="s">
        <v>96</v>
      </c>
      <c r="B45" s="20" t="s">
        <v>100</v>
      </c>
      <c r="C45" s="20" t="s">
        <v>164</v>
      </c>
      <c r="D45" s="20" t="s">
        <v>147</v>
      </c>
      <c r="E45" s="20">
        <v>4</v>
      </c>
      <c r="F45" s="20">
        <v>2</v>
      </c>
      <c r="G45" s="5">
        <f t="shared" si="8"/>
        <v>0.66666666666666663</v>
      </c>
      <c r="H45" s="6"/>
      <c r="N45" s="22"/>
      <c r="O45" s="23" t="s">
        <v>142</v>
      </c>
      <c r="P45" s="23" t="s">
        <v>159</v>
      </c>
      <c r="Q45" s="23" t="s">
        <v>147</v>
      </c>
      <c r="R45" s="23">
        <v>1</v>
      </c>
      <c r="S45" s="23">
        <v>2</v>
      </c>
      <c r="T45" s="24">
        <f t="shared" si="7"/>
        <v>0.33333333333333331</v>
      </c>
      <c r="U45" s="6"/>
    </row>
    <row r="46" spans="1:21" x14ac:dyDescent="0.25">
      <c r="A46" s="7" t="s">
        <v>99</v>
      </c>
      <c r="B46" s="8" t="s">
        <v>142</v>
      </c>
      <c r="C46" s="8" t="s">
        <v>160</v>
      </c>
      <c r="D46" s="8" t="s">
        <v>147</v>
      </c>
      <c r="E46" s="8">
        <v>4</v>
      </c>
      <c r="F46" s="8">
        <v>2</v>
      </c>
      <c r="G46" s="14">
        <f t="shared" ref="G46:G51" si="10">E46/SUM(E46:F46)*100%</f>
        <v>0.66666666666666663</v>
      </c>
      <c r="H46" s="6"/>
      <c r="N46" s="25"/>
      <c r="O46" s="21" t="s">
        <v>241</v>
      </c>
      <c r="P46" s="21" t="s">
        <v>242</v>
      </c>
      <c r="Q46" s="21" t="s">
        <v>109</v>
      </c>
      <c r="R46" s="21">
        <v>1</v>
      </c>
      <c r="S46" s="21">
        <v>2</v>
      </c>
      <c r="T46" s="26">
        <f t="shared" si="7"/>
        <v>0.33333333333333331</v>
      </c>
      <c r="U46" s="6"/>
    </row>
    <row r="47" spans="1:21" x14ac:dyDescent="0.25">
      <c r="A47" s="17" t="s">
        <v>101</v>
      </c>
      <c r="B47" s="4" t="s">
        <v>54</v>
      </c>
      <c r="C47" s="4" t="s">
        <v>165</v>
      </c>
      <c r="D47" s="4" t="s">
        <v>147</v>
      </c>
      <c r="E47" s="4">
        <v>1</v>
      </c>
      <c r="F47" s="4">
        <v>2</v>
      </c>
      <c r="G47" s="12">
        <f t="shared" si="10"/>
        <v>0.33333333333333331</v>
      </c>
      <c r="H47" s="6"/>
      <c r="N47" s="22"/>
      <c r="O47" s="23" t="s">
        <v>235</v>
      </c>
      <c r="P47" s="23" t="s">
        <v>246</v>
      </c>
      <c r="Q47" s="23" t="s">
        <v>146</v>
      </c>
      <c r="R47" s="23">
        <v>1</v>
      </c>
      <c r="S47" s="23">
        <v>2</v>
      </c>
      <c r="T47" s="24">
        <f t="shared" si="7"/>
        <v>0.33333333333333331</v>
      </c>
      <c r="U47" s="6"/>
    </row>
    <row r="48" spans="1:21" x14ac:dyDescent="0.25">
      <c r="A48" s="7" t="s">
        <v>103</v>
      </c>
      <c r="B48" s="8" t="s">
        <v>142</v>
      </c>
      <c r="C48" s="8" t="s">
        <v>159</v>
      </c>
      <c r="D48" s="8" t="s">
        <v>147</v>
      </c>
      <c r="E48" s="8">
        <v>1</v>
      </c>
      <c r="F48" s="8">
        <v>2</v>
      </c>
      <c r="G48" s="14">
        <f t="shared" si="10"/>
        <v>0.33333333333333331</v>
      </c>
      <c r="H48" s="6"/>
      <c r="N48" s="25"/>
      <c r="O48" s="21" t="s">
        <v>142</v>
      </c>
      <c r="P48" s="21" t="s">
        <v>157</v>
      </c>
      <c r="Q48" s="21" t="s">
        <v>146</v>
      </c>
      <c r="R48" s="21">
        <v>1</v>
      </c>
      <c r="S48" s="21">
        <v>2</v>
      </c>
      <c r="T48" s="26">
        <f t="shared" si="7"/>
        <v>0.33333333333333331</v>
      </c>
      <c r="U48" s="6"/>
    </row>
    <row r="49" spans="1:21" x14ac:dyDescent="0.25">
      <c r="A49" s="17" t="s">
        <v>104</v>
      </c>
      <c r="B49" s="4" t="s">
        <v>10</v>
      </c>
      <c r="C49" s="4" t="s">
        <v>163</v>
      </c>
      <c r="D49" s="4" t="s">
        <v>147</v>
      </c>
      <c r="E49" s="4"/>
      <c r="F49" s="4"/>
      <c r="G49" s="12" t="e">
        <f t="shared" si="10"/>
        <v>#DIV/0!</v>
      </c>
      <c r="H49" s="6"/>
      <c r="N49" s="22" t="s">
        <v>104</v>
      </c>
      <c r="O49" s="23" t="s">
        <v>142</v>
      </c>
      <c r="P49" s="23" t="s">
        <v>169</v>
      </c>
      <c r="Q49" s="23" t="s">
        <v>148</v>
      </c>
      <c r="R49" s="23">
        <v>0</v>
      </c>
      <c r="S49" s="23">
        <v>1</v>
      </c>
      <c r="T49" s="24">
        <f t="shared" si="7"/>
        <v>0</v>
      </c>
      <c r="U49" s="6"/>
    </row>
    <row r="50" spans="1:21" x14ac:dyDescent="0.25">
      <c r="A50" s="7" t="s">
        <v>105</v>
      </c>
      <c r="B50" s="8" t="s">
        <v>161</v>
      </c>
      <c r="C50" s="8" t="s">
        <v>162</v>
      </c>
      <c r="D50" s="8" t="s">
        <v>147</v>
      </c>
      <c r="E50" s="8"/>
      <c r="F50" s="8"/>
      <c r="G50" s="14" t="e">
        <f t="shared" si="10"/>
        <v>#DIV/0!</v>
      </c>
      <c r="H50" s="6"/>
      <c r="N50" s="25" t="s">
        <v>105</v>
      </c>
      <c r="O50" s="21" t="s">
        <v>247</v>
      </c>
      <c r="P50" s="21" t="s">
        <v>167</v>
      </c>
      <c r="Q50" s="21" t="s">
        <v>148</v>
      </c>
      <c r="R50" s="21">
        <v>0</v>
      </c>
      <c r="S50" s="21">
        <v>2</v>
      </c>
      <c r="T50" s="26">
        <f t="shared" si="7"/>
        <v>0</v>
      </c>
      <c r="U50" s="6"/>
    </row>
    <row r="51" spans="1:21" x14ac:dyDescent="0.25">
      <c r="A51" s="18" t="s">
        <v>110</v>
      </c>
      <c r="B51" s="10" t="s">
        <v>25</v>
      </c>
      <c r="C51" s="10" t="s">
        <v>234</v>
      </c>
      <c r="D51" s="10" t="s">
        <v>147</v>
      </c>
      <c r="E51" s="10"/>
      <c r="F51" s="10"/>
      <c r="G51" s="15" t="e">
        <f t="shared" si="10"/>
        <v>#DIV/0!</v>
      </c>
      <c r="H51" s="6"/>
      <c r="N51" s="22" t="s">
        <v>110</v>
      </c>
      <c r="O51" s="23" t="s">
        <v>38</v>
      </c>
      <c r="P51" s="23" t="s">
        <v>132</v>
      </c>
      <c r="Q51" s="23" t="s">
        <v>56</v>
      </c>
      <c r="R51" s="23">
        <v>0</v>
      </c>
      <c r="S51" s="23">
        <v>3</v>
      </c>
      <c r="T51" s="24">
        <f t="shared" si="7"/>
        <v>0</v>
      </c>
      <c r="U51" s="6"/>
    </row>
    <row r="52" spans="1:21" x14ac:dyDescent="0.25">
      <c r="A52" s="7" t="s">
        <v>111</v>
      </c>
      <c r="B52" s="8" t="s">
        <v>235</v>
      </c>
      <c r="C52" s="8" t="s">
        <v>236</v>
      </c>
      <c r="D52" s="8" t="s">
        <v>109</v>
      </c>
      <c r="E52" s="8">
        <v>6</v>
      </c>
      <c r="F52" s="8">
        <v>0</v>
      </c>
      <c r="G52" s="14">
        <f t="shared" ref="G52" si="11">E52/SUM(E52:F52)*100%</f>
        <v>1</v>
      </c>
      <c r="H52" s="6"/>
      <c r="N52" s="25"/>
      <c r="O52" s="21" t="s">
        <v>65</v>
      </c>
      <c r="P52" s="21" t="s">
        <v>66</v>
      </c>
      <c r="Q52" s="21" t="s">
        <v>108</v>
      </c>
      <c r="R52" s="21">
        <v>0</v>
      </c>
      <c r="S52" s="21">
        <v>3</v>
      </c>
      <c r="T52" s="26">
        <f t="shared" si="7"/>
        <v>0</v>
      </c>
      <c r="U52" s="6"/>
    </row>
    <row r="53" spans="1:21" x14ac:dyDescent="0.25">
      <c r="A53" s="17" t="s">
        <v>112</v>
      </c>
      <c r="B53" s="4" t="s">
        <v>237</v>
      </c>
      <c r="C53" s="4" t="s">
        <v>238</v>
      </c>
      <c r="D53" s="4" t="s">
        <v>109</v>
      </c>
      <c r="E53" s="4">
        <v>3</v>
      </c>
      <c r="F53" s="4">
        <v>0</v>
      </c>
      <c r="G53" s="12">
        <f t="shared" ref="G53:G58" si="12">E53/SUM(E53:F53)*100%</f>
        <v>1</v>
      </c>
      <c r="H53" s="9"/>
      <c r="N53" s="22"/>
      <c r="O53" s="23" t="s">
        <v>70</v>
      </c>
      <c r="P53" s="23" t="s">
        <v>66</v>
      </c>
      <c r="Q53" s="23" t="s">
        <v>108</v>
      </c>
      <c r="R53" s="23">
        <v>0</v>
      </c>
      <c r="S53" s="23">
        <v>3</v>
      </c>
      <c r="T53" s="24">
        <f t="shared" si="7"/>
        <v>0</v>
      </c>
      <c r="U53" s="6"/>
    </row>
    <row r="54" spans="1:21" x14ac:dyDescent="0.25">
      <c r="A54" s="7" t="s">
        <v>113</v>
      </c>
      <c r="B54" s="8" t="s">
        <v>240</v>
      </c>
      <c r="C54" s="8" t="s">
        <v>236</v>
      </c>
      <c r="D54" s="8" t="s">
        <v>109</v>
      </c>
      <c r="E54" s="8">
        <v>3</v>
      </c>
      <c r="F54" s="8">
        <v>0</v>
      </c>
      <c r="G54" s="14">
        <f t="shared" si="12"/>
        <v>1</v>
      </c>
      <c r="H54" s="6"/>
      <c r="N54" s="25"/>
      <c r="O54" s="21" t="s">
        <v>131</v>
      </c>
      <c r="P54" s="21" t="s">
        <v>239</v>
      </c>
      <c r="Q54" s="21" t="s">
        <v>109</v>
      </c>
      <c r="R54" s="21">
        <v>0</v>
      </c>
      <c r="S54" s="21">
        <v>3</v>
      </c>
      <c r="T54" s="26">
        <f t="shared" si="7"/>
        <v>0</v>
      </c>
      <c r="U54" s="6"/>
    </row>
    <row r="55" spans="1:21" x14ac:dyDescent="0.25">
      <c r="A55" s="17" t="s">
        <v>114</v>
      </c>
      <c r="B55" s="4" t="s">
        <v>241</v>
      </c>
      <c r="C55" s="4" t="s">
        <v>242</v>
      </c>
      <c r="D55" s="4" t="s">
        <v>109</v>
      </c>
      <c r="E55" s="4">
        <v>1</v>
      </c>
      <c r="F55" s="4">
        <v>2</v>
      </c>
      <c r="G55" s="12">
        <f t="shared" si="12"/>
        <v>0.33333333333333331</v>
      </c>
      <c r="H55" s="6"/>
      <c r="N55" s="22"/>
      <c r="O55" s="23" t="s">
        <v>25</v>
      </c>
      <c r="P55" s="23" t="s">
        <v>134</v>
      </c>
      <c r="Q55" s="23" t="s">
        <v>146</v>
      </c>
      <c r="R55" s="23">
        <v>0</v>
      </c>
      <c r="S55" s="23">
        <v>3</v>
      </c>
      <c r="T55" s="24">
        <f t="shared" si="7"/>
        <v>0</v>
      </c>
      <c r="U55" s="6"/>
    </row>
    <row r="56" spans="1:21" x14ac:dyDescent="0.25">
      <c r="A56" s="7" t="s">
        <v>115</v>
      </c>
      <c r="B56" s="8" t="s">
        <v>131</v>
      </c>
      <c r="C56" s="8" t="s">
        <v>239</v>
      </c>
      <c r="D56" s="8" t="s">
        <v>109</v>
      </c>
      <c r="E56" s="8">
        <v>0</v>
      </c>
      <c r="F56" s="8">
        <v>3</v>
      </c>
      <c r="G56" s="14">
        <f t="shared" si="12"/>
        <v>0</v>
      </c>
      <c r="H56" s="6"/>
      <c r="N56" s="25"/>
      <c r="O56" s="21" t="s">
        <v>170</v>
      </c>
      <c r="P56" s="21" t="s">
        <v>171</v>
      </c>
      <c r="Q56" s="21" t="s">
        <v>148</v>
      </c>
      <c r="R56" s="21">
        <v>0</v>
      </c>
      <c r="S56" s="21">
        <v>3</v>
      </c>
      <c r="T56" s="26">
        <f t="shared" si="7"/>
        <v>0</v>
      </c>
      <c r="U56" s="6"/>
    </row>
    <row r="57" spans="1:21" x14ac:dyDescent="0.25">
      <c r="A57" s="17" t="s">
        <v>116</v>
      </c>
      <c r="B57" s="4" t="s">
        <v>142</v>
      </c>
      <c r="C57" s="4" t="s">
        <v>143</v>
      </c>
      <c r="D57" s="4" t="s">
        <v>109</v>
      </c>
      <c r="E57" s="4"/>
      <c r="F57" s="4"/>
      <c r="G57" s="12" t="e">
        <f t="shared" si="12"/>
        <v>#DIV/0!</v>
      </c>
      <c r="H57" s="6"/>
      <c r="N57" s="22"/>
      <c r="O57" s="23" t="s">
        <v>217</v>
      </c>
      <c r="P57" s="23" t="s">
        <v>166</v>
      </c>
      <c r="Q57" s="23" t="s">
        <v>148</v>
      </c>
      <c r="R57" s="23">
        <v>0</v>
      </c>
      <c r="S57" s="23">
        <v>3</v>
      </c>
      <c r="T57" s="24">
        <f t="shared" si="7"/>
        <v>0</v>
      </c>
      <c r="U57" s="6"/>
    </row>
    <row r="58" spans="1:21" x14ac:dyDescent="0.25">
      <c r="A58" s="13" t="s">
        <v>117</v>
      </c>
      <c r="B58" s="2" t="s">
        <v>65</v>
      </c>
      <c r="C58" s="2" t="s">
        <v>144</v>
      </c>
      <c r="D58" s="8" t="s">
        <v>109</v>
      </c>
      <c r="E58" s="2"/>
      <c r="F58" s="2"/>
      <c r="G58" s="16" t="e">
        <f t="shared" si="12"/>
        <v>#DIV/0!</v>
      </c>
      <c r="H58" s="6"/>
      <c r="N58" s="25"/>
      <c r="O58" s="21" t="s">
        <v>72</v>
      </c>
      <c r="P58" s="21" t="s">
        <v>73</v>
      </c>
      <c r="Q58" s="21" t="s">
        <v>150</v>
      </c>
      <c r="R58" s="21">
        <v>0</v>
      </c>
      <c r="S58" s="21">
        <v>3</v>
      </c>
      <c r="T58" s="26">
        <f t="shared" si="7"/>
        <v>0</v>
      </c>
      <c r="U58" s="6"/>
    </row>
    <row r="59" spans="1:21" x14ac:dyDescent="0.25">
      <c r="A59" s="17" t="s">
        <v>118</v>
      </c>
      <c r="B59" s="20" t="s">
        <v>243</v>
      </c>
      <c r="C59" s="20" t="s">
        <v>137</v>
      </c>
      <c r="D59" s="20" t="s">
        <v>107</v>
      </c>
      <c r="E59" s="20">
        <v>6</v>
      </c>
      <c r="F59" s="20">
        <v>0</v>
      </c>
      <c r="G59" s="5">
        <f t="shared" ref="G59" si="13">E59/SUM(E59:F59)*100%</f>
        <v>1</v>
      </c>
      <c r="H59" s="6"/>
      <c r="N59" s="22"/>
      <c r="O59" s="23" t="s">
        <v>87</v>
      </c>
      <c r="P59" s="23" t="s">
        <v>93</v>
      </c>
      <c r="Q59" s="23" t="s">
        <v>150</v>
      </c>
      <c r="R59" s="23">
        <v>0</v>
      </c>
      <c r="S59" s="23">
        <v>3</v>
      </c>
      <c r="T59" s="24">
        <f t="shared" si="7"/>
        <v>0</v>
      </c>
      <c r="U59" s="6"/>
    </row>
    <row r="60" spans="1:21" x14ac:dyDescent="0.25">
      <c r="A60" s="7" t="s">
        <v>119</v>
      </c>
      <c r="B60" s="8" t="s">
        <v>129</v>
      </c>
      <c r="C60" s="8" t="s">
        <v>138</v>
      </c>
      <c r="D60" s="8" t="s">
        <v>107</v>
      </c>
      <c r="E60" s="8">
        <v>6</v>
      </c>
      <c r="F60" s="8">
        <v>0</v>
      </c>
      <c r="G60" s="14">
        <f t="shared" ref="G60:G71" si="14">E60/SUM(E60:F60)*100%</f>
        <v>1</v>
      </c>
      <c r="H60" s="6"/>
      <c r="N60" s="25"/>
      <c r="O60" s="21" t="s">
        <v>250</v>
      </c>
      <c r="P60" s="21" t="s">
        <v>180</v>
      </c>
      <c r="Q60" s="21" t="s">
        <v>150</v>
      </c>
      <c r="R60" s="21">
        <v>0</v>
      </c>
      <c r="S60" s="21">
        <v>3</v>
      </c>
      <c r="T60" s="26">
        <f t="shared" si="7"/>
        <v>0</v>
      </c>
      <c r="U60" s="6"/>
    </row>
    <row r="61" spans="1:21" x14ac:dyDescent="0.25">
      <c r="A61" s="17" t="s">
        <v>120</v>
      </c>
      <c r="B61" s="4" t="s">
        <v>25</v>
      </c>
      <c r="C61" s="4" t="s">
        <v>135</v>
      </c>
      <c r="D61" s="4" t="s">
        <v>107</v>
      </c>
      <c r="E61" s="4">
        <v>6</v>
      </c>
      <c r="F61" s="4">
        <v>0</v>
      </c>
      <c r="G61" s="12">
        <f t="shared" si="14"/>
        <v>1</v>
      </c>
      <c r="H61" s="6"/>
      <c r="N61" s="22"/>
      <c r="O61" s="23" t="s">
        <v>65</v>
      </c>
      <c r="P61" s="23" t="s">
        <v>259</v>
      </c>
      <c r="Q61" s="23" t="s">
        <v>253</v>
      </c>
      <c r="R61" s="23">
        <v>0</v>
      </c>
      <c r="S61" s="23">
        <v>3</v>
      </c>
      <c r="T61" s="24">
        <f t="shared" si="7"/>
        <v>0</v>
      </c>
      <c r="U61" s="6"/>
    </row>
    <row r="62" spans="1:21" x14ac:dyDescent="0.25">
      <c r="A62" s="7" t="s">
        <v>121</v>
      </c>
      <c r="B62" s="8" t="s">
        <v>38</v>
      </c>
      <c r="C62" s="8" t="s">
        <v>134</v>
      </c>
      <c r="D62" s="8" t="s">
        <v>107</v>
      </c>
      <c r="E62" s="8"/>
      <c r="F62" s="8"/>
      <c r="G62" s="14" t="e">
        <f t="shared" si="14"/>
        <v>#DIV/0!</v>
      </c>
      <c r="H62" s="6"/>
      <c r="N62" s="25"/>
      <c r="O62" s="21" t="s">
        <v>256</v>
      </c>
      <c r="P62" s="21" t="s">
        <v>257</v>
      </c>
      <c r="Q62" s="21" t="s">
        <v>253</v>
      </c>
      <c r="R62" s="21">
        <v>0</v>
      </c>
      <c r="S62" s="21">
        <v>3</v>
      </c>
      <c r="T62" s="26">
        <f t="shared" si="7"/>
        <v>0</v>
      </c>
      <c r="U62" s="6"/>
    </row>
    <row r="63" spans="1:21" x14ac:dyDescent="0.25">
      <c r="A63" s="17" t="s">
        <v>122</v>
      </c>
      <c r="B63" s="4" t="s">
        <v>244</v>
      </c>
      <c r="C63" s="4" t="s">
        <v>134</v>
      </c>
      <c r="D63" s="4" t="s">
        <v>107</v>
      </c>
      <c r="E63" s="4"/>
      <c r="F63" s="4"/>
      <c r="G63" s="12" t="e">
        <f t="shared" si="14"/>
        <v>#DIV/0!</v>
      </c>
      <c r="H63" s="6"/>
      <c r="N63" s="22"/>
      <c r="O63" s="23" t="s">
        <v>15</v>
      </c>
      <c r="P63" s="23" t="s">
        <v>258</v>
      </c>
      <c r="Q63" s="23" t="s">
        <v>253</v>
      </c>
      <c r="R63" s="23">
        <v>0</v>
      </c>
      <c r="S63" s="23">
        <v>3</v>
      </c>
      <c r="T63" s="24">
        <f t="shared" si="7"/>
        <v>0</v>
      </c>
      <c r="U63" s="6"/>
    </row>
    <row r="64" spans="1:21" x14ac:dyDescent="0.25">
      <c r="A64" s="13" t="s">
        <v>182</v>
      </c>
      <c r="B64" s="2" t="s">
        <v>139</v>
      </c>
      <c r="C64" s="8" t="s">
        <v>140</v>
      </c>
      <c r="D64" s="8" t="s">
        <v>107</v>
      </c>
      <c r="E64" s="8"/>
      <c r="F64" s="8"/>
      <c r="G64" s="14" t="e">
        <f t="shared" si="14"/>
        <v>#DIV/0!</v>
      </c>
      <c r="H64" s="6"/>
      <c r="U64" s="6"/>
    </row>
    <row r="65" spans="1:21" x14ac:dyDescent="0.25">
      <c r="A65" s="17" t="s">
        <v>183</v>
      </c>
      <c r="B65" s="4" t="s">
        <v>34</v>
      </c>
      <c r="C65" s="20" t="s">
        <v>245</v>
      </c>
      <c r="D65" s="20" t="s">
        <v>146</v>
      </c>
      <c r="E65" s="20">
        <v>2</v>
      </c>
      <c r="F65" s="20">
        <v>1</v>
      </c>
      <c r="G65" s="5">
        <f t="shared" si="14"/>
        <v>0.66666666666666663</v>
      </c>
      <c r="H65" s="6"/>
      <c r="U65" s="6"/>
    </row>
    <row r="66" spans="1:21" x14ac:dyDescent="0.25">
      <c r="A66" s="7" t="s">
        <v>184</v>
      </c>
      <c r="B66" s="8" t="s">
        <v>84</v>
      </c>
      <c r="C66" s="8" t="s">
        <v>158</v>
      </c>
      <c r="D66" s="8" t="s">
        <v>146</v>
      </c>
      <c r="E66" s="8">
        <v>2</v>
      </c>
      <c r="F66" s="8">
        <v>4</v>
      </c>
      <c r="G66" s="14">
        <f t="shared" si="14"/>
        <v>0.33333333333333331</v>
      </c>
      <c r="H66" s="6"/>
      <c r="U66" s="6"/>
    </row>
    <row r="67" spans="1:21" x14ac:dyDescent="0.25">
      <c r="A67" s="17" t="s">
        <v>185</v>
      </c>
      <c r="B67" s="4" t="s">
        <v>235</v>
      </c>
      <c r="C67" s="4" t="s">
        <v>246</v>
      </c>
      <c r="D67" s="4" t="s">
        <v>146</v>
      </c>
      <c r="E67" s="4">
        <v>1</v>
      </c>
      <c r="F67" s="4">
        <v>2</v>
      </c>
      <c r="G67" s="12">
        <f t="shared" si="14"/>
        <v>0.33333333333333331</v>
      </c>
      <c r="H67" s="6"/>
      <c r="U67" s="6"/>
    </row>
    <row r="68" spans="1:21" x14ac:dyDescent="0.25">
      <c r="A68" s="7" t="s">
        <v>186</v>
      </c>
      <c r="B68" s="8" t="s">
        <v>142</v>
      </c>
      <c r="C68" s="8" t="s">
        <v>157</v>
      </c>
      <c r="D68" s="8" t="s">
        <v>146</v>
      </c>
      <c r="E68" s="8">
        <v>1</v>
      </c>
      <c r="F68" s="8">
        <v>2</v>
      </c>
      <c r="G68" s="14">
        <f t="shared" si="14"/>
        <v>0.33333333333333331</v>
      </c>
      <c r="H68" s="6"/>
      <c r="U68" s="6"/>
    </row>
    <row r="69" spans="1:21" x14ac:dyDescent="0.25">
      <c r="A69" s="17" t="s">
        <v>187</v>
      </c>
      <c r="B69" s="4" t="s">
        <v>25</v>
      </c>
      <c r="C69" s="4" t="s">
        <v>134</v>
      </c>
      <c r="D69" s="4" t="s">
        <v>146</v>
      </c>
      <c r="E69" s="4">
        <v>0</v>
      </c>
      <c r="F69" s="4">
        <v>3</v>
      </c>
      <c r="G69" s="12">
        <f t="shared" si="14"/>
        <v>0</v>
      </c>
      <c r="H69" s="6"/>
      <c r="U69" s="6"/>
    </row>
    <row r="70" spans="1:21" x14ac:dyDescent="0.25">
      <c r="A70" s="7" t="s">
        <v>188</v>
      </c>
      <c r="B70" s="8" t="s">
        <v>155</v>
      </c>
      <c r="C70" s="8" t="s">
        <v>156</v>
      </c>
      <c r="D70" s="8" t="s">
        <v>146</v>
      </c>
      <c r="E70" s="8"/>
      <c r="F70" s="8"/>
      <c r="G70" s="14" t="e">
        <f t="shared" si="14"/>
        <v>#DIV/0!</v>
      </c>
      <c r="H70" s="6"/>
      <c r="U70" s="6"/>
    </row>
    <row r="71" spans="1:21" x14ac:dyDescent="0.25">
      <c r="A71" s="18" t="s">
        <v>189</v>
      </c>
      <c r="B71" s="10" t="s">
        <v>126</v>
      </c>
      <c r="C71" s="10" t="s">
        <v>154</v>
      </c>
      <c r="D71" s="10" t="s">
        <v>146</v>
      </c>
      <c r="E71" s="10"/>
      <c r="F71" s="10"/>
      <c r="G71" s="15" t="e">
        <f t="shared" si="14"/>
        <v>#DIV/0!</v>
      </c>
      <c r="H71" s="6"/>
      <c r="U71" s="6"/>
    </row>
    <row r="72" spans="1:21" x14ac:dyDescent="0.25">
      <c r="A72" s="7" t="s">
        <v>190</v>
      </c>
      <c r="B72" s="19" t="s">
        <v>123</v>
      </c>
      <c r="C72" s="19" t="s">
        <v>8</v>
      </c>
      <c r="D72" s="19" t="s">
        <v>148</v>
      </c>
      <c r="E72" s="19"/>
      <c r="F72" s="19"/>
      <c r="G72" s="11" t="e">
        <f t="shared" ref="G72:G83" si="15">E72/SUM(E72:F72)*100%</f>
        <v>#DIV/0!</v>
      </c>
      <c r="H72" s="6"/>
      <c r="U72" s="6"/>
    </row>
    <row r="73" spans="1:21" x14ac:dyDescent="0.25">
      <c r="A73" s="17" t="s">
        <v>191</v>
      </c>
      <c r="B73" s="4" t="s">
        <v>170</v>
      </c>
      <c r="C73" s="4" t="s">
        <v>171</v>
      </c>
      <c r="D73" s="4" t="s">
        <v>148</v>
      </c>
      <c r="E73" s="4">
        <v>0</v>
      </c>
      <c r="F73" s="4">
        <v>3</v>
      </c>
      <c r="G73" s="12">
        <f>E73/SUM(E73:F73)*100%</f>
        <v>0</v>
      </c>
      <c r="H73" s="6"/>
      <c r="U73" s="6"/>
    </row>
    <row r="74" spans="1:21" x14ac:dyDescent="0.25">
      <c r="A74" s="7" t="s">
        <v>192</v>
      </c>
      <c r="B74" s="8" t="s">
        <v>142</v>
      </c>
      <c r="C74" s="8" t="s">
        <v>169</v>
      </c>
      <c r="D74" s="8" t="s">
        <v>148</v>
      </c>
      <c r="E74" s="8">
        <v>0</v>
      </c>
      <c r="F74" s="8">
        <v>1</v>
      </c>
      <c r="G74" s="14">
        <f>E74/SUM(E74:F74)*100%</f>
        <v>0</v>
      </c>
      <c r="H74" s="6"/>
      <c r="U74" s="6"/>
    </row>
    <row r="75" spans="1:21" x14ac:dyDescent="0.25">
      <c r="A75" s="17" t="s">
        <v>193</v>
      </c>
      <c r="B75" s="4" t="s">
        <v>247</v>
      </c>
      <c r="C75" s="4" t="s">
        <v>167</v>
      </c>
      <c r="D75" s="4" t="s">
        <v>148</v>
      </c>
      <c r="E75" s="4">
        <v>0</v>
      </c>
      <c r="F75" s="4">
        <v>2</v>
      </c>
      <c r="G75" s="12">
        <f>E75/SUM(E75:F75)*100%</f>
        <v>0</v>
      </c>
      <c r="H75" s="6"/>
      <c r="U75" s="6"/>
    </row>
    <row r="76" spans="1:21" x14ac:dyDescent="0.25">
      <c r="A76" s="7" t="s">
        <v>194</v>
      </c>
      <c r="B76" s="8" t="s">
        <v>217</v>
      </c>
      <c r="C76" s="8" t="s">
        <v>166</v>
      </c>
      <c r="D76" s="8" t="s">
        <v>148</v>
      </c>
      <c r="E76" s="8">
        <v>0</v>
      </c>
      <c r="F76" s="8">
        <v>3</v>
      </c>
      <c r="G76" s="14">
        <f>E76/SUM(E76:F76)*100%</f>
        <v>0</v>
      </c>
      <c r="H76" s="6"/>
      <c r="U76" s="6"/>
    </row>
    <row r="77" spans="1:21" x14ac:dyDescent="0.25">
      <c r="A77" s="18" t="s">
        <v>195</v>
      </c>
      <c r="B77" s="10" t="s">
        <v>42</v>
      </c>
      <c r="C77" s="10" t="s">
        <v>168</v>
      </c>
      <c r="D77" s="4" t="s">
        <v>148</v>
      </c>
      <c r="E77" s="10"/>
      <c r="F77" s="10"/>
      <c r="G77" s="15" t="e">
        <f>E77/SUM(E77:F77)*100%</f>
        <v>#DIV/0!</v>
      </c>
      <c r="H77" s="6"/>
      <c r="U77" s="6"/>
    </row>
    <row r="78" spans="1:21" x14ac:dyDescent="0.25">
      <c r="A78" s="7" t="s">
        <v>196</v>
      </c>
      <c r="B78" s="8" t="s">
        <v>72</v>
      </c>
      <c r="C78" s="19" t="s">
        <v>73</v>
      </c>
      <c r="D78" s="19" t="s">
        <v>150</v>
      </c>
      <c r="E78" s="19">
        <v>0</v>
      </c>
      <c r="F78" s="19">
        <v>3</v>
      </c>
      <c r="G78" s="11">
        <f t="shared" si="15"/>
        <v>0</v>
      </c>
      <c r="H78" s="6"/>
      <c r="U78" s="6"/>
    </row>
    <row r="79" spans="1:21" x14ac:dyDescent="0.25">
      <c r="A79" s="17" t="s">
        <v>197</v>
      </c>
      <c r="B79" s="4" t="s">
        <v>87</v>
      </c>
      <c r="C79" s="4" t="s">
        <v>93</v>
      </c>
      <c r="D79" s="4" t="s">
        <v>150</v>
      </c>
      <c r="E79" s="4">
        <v>0</v>
      </c>
      <c r="F79" s="4">
        <v>3</v>
      </c>
      <c r="G79" s="12">
        <f>E79/SUM(E79:F79)*100%</f>
        <v>0</v>
      </c>
      <c r="H79" s="6"/>
      <c r="U79" s="6"/>
    </row>
    <row r="80" spans="1:21" x14ac:dyDescent="0.25">
      <c r="A80" s="7" t="s">
        <v>198</v>
      </c>
      <c r="B80" s="8" t="s">
        <v>250</v>
      </c>
      <c r="C80" s="8" t="s">
        <v>180</v>
      </c>
      <c r="D80" s="8" t="s">
        <v>150</v>
      </c>
      <c r="E80" s="8">
        <v>0</v>
      </c>
      <c r="F80" s="8">
        <v>3</v>
      </c>
      <c r="G80" s="14">
        <f>E80/SUM(E80:F80)*100%</f>
        <v>0</v>
      </c>
      <c r="H80" s="6"/>
      <c r="U80" s="6"/>
    </row>
    <row r="81" spans="1:21" x14ac:dyDescent="0.25">
      <c r="A81" s="17" t="s">
        <v>199</v>
      </c>
      <c r="B81" s="4" t="s">
        <v>248</v>
      </c>
      <c r="C81" s="4" t="s">
        <v>249</v>
      </c>
      <c r="D81" s="4" t="s">
        <v>150</v>
      </c>
      <c r="E81" s="4"/>
      <c r="F81" s="4"/>
      <c r="G81" s="12" t="e">
        <f>E81/SUM(E81:F81)*100%</f>
        <v>#DIV/0!</v>
      </c>
      <c r="H81" s="6"/>
      <c r="U81" s="6"/>
    </row>
    <row r="82" spans="1:21" x14ac:dyDescent="0.25">
      <c r="A82" s="13" t="s">
        <v>200</v>
      </c>
      <c r="B82" s="8" t="s">
        <v>179</v>
      </c>
      <c r="C82" s="8" t="s">
        <v>128</v>
      </c>
      <c r="D82" s="2" t="s">
        <v>150</v>
      </c>
      <c r="E82" s="8"/>
      <c r="F82" s="8"/>
      <c r="G82" s="14" t="e">
        <f>E82/SUM(E82:F82)*100%</f>
        <v>#DIV/0!</v>
      </c>
      <c r="H82" s="6"/>
      <c r="U82" s="6"/>
    </row>
    <row r="83" spans="1:21" x14ac:dyDescent="0.25">
      <c r="A83" s="17" t="s">
        <v>201</v>
      </c>
      <c r="B83" s="20" t="s">
        <v>15</v>
      </c>
      <c r="C83" s="20" t="s">
        <v>151</v>
      </c>
      <c r="D83" s="20" t="s">
        <v>145</v>
      </c>
      <c r="E83" s="20">
        <v>4</v>
      </c>
      <c r="F83" s="20">
        <v>2</v>
      </c>
      <c r="G83" s="5">
        <f t="shared" si="15"/>
        <v>0.66666666666666663</v>
      </c>
      <c r="H83" s="6"/>
      <c r="U83" s="6"/>
    </row>
    <row r="84" spans="1:21" x14ac:dyDescent="0.25">
      <c r="A84" s="7" t="s">
        <v>202</v>
      </c>
      <c r="B84" s="8" t="s">
        <v>152</v>
      </c>
      <c r="C84" s="8" t="s">
        <v>153</v>
      </c>
      <c r="D84" s="8" t="s">
        <v>145</v>
      </c>
      <c r="E84" s="8">
        <v>4</v>
      </c>
      <c r="F84" s="8">
        <v>2</v>
      </c>
      <c r="G84" s="14">
        <f>E84/SUM(E84:F84)*100%</f>
        <v>0.66666666666666663</v>
      </c>
      <c r="H84" s="6"/>
      <c r="U84" s="6"/>
    </row>
    <row r="85" spans="1:21" x14ac:dyDescent="0.25">
      <c r="A85" s="17" t="s">
        <v>203</v>
      </c>
      <c r="B85" s="4" t="s">
        <v>90</v>
      </c>
      <c r="C85" s="4" t="s">
        <v>153</v>
      </c>
      <c r="D85" s="4" t="s">
        <v>145</v>
      </c>
      <c r="E85" s="4">
        <v>3</v>
      </c>
      <c r="F85" s="4">
        <v>3</v>
      </c>
      <c r="G85" s="12">
        <f>E85/SUM(E85:F85)*100%</f>
        <v>0.5</v>
      </c>
      <c r="H85" s="6"/>
      <c r="U85" s="6"/>
    </row>
    <row r="86" spans="1:21" x14ac:dyDescent="0.25">
      <c r="A86" s="13" t="s">
        <v>204</v>
      </c>
      <c r="B86" s="2" t="s">
        <v>216</v>
      </c>
      <c r="C86" s="2" t="s">
        <v>251</v>
      </c>
      <c r="D86" s="2" t="s">
        <v>145</v>
      </c>
      <c r="E86" s="2"/>
      <c r="F86" s="2"/>
      <c r="G86" s="16" t="e">
        <f>E86/SUM(E86:F86)*100%</f>
        <v>#DIV/0!</v>
      </c>
      <c r="H86" s="6"/>
      <c r="U86" s="6"/>
    </row>
    <row r="87" spans="1:21" x14ac:dyDescent="0.25">
      <c r="A87" s="17" t="s">
        <v>205</v>
      </c>
      <c r="B87" s="20" t="s">
        <v>172</v>
      </c>
      <c r="C87" s="20" t="s">
        <v>58</v>
      </c>
      <c r="D87" s="20" t="s">
        <v>149</v>
      </c>
      <c r="E87" s="20">
        <v>4</v>
      </c>
      <c r="F87" s="20">
        <v>2</v>
      </c>
      <c r="G87" s="5">
        <f t="shared" ref="G87" si="16">E87/SUM(E87:F87)*100%</f>
        <v>0.66666666666666663</v>
      </c>
    </row>
    <row r="88" spans="1:21" x14ac:dyDescent="0.25">
      <c r="A88" s="7" t="s">
        <v>206</v>
      </c>
      <c r="B88" s="8" t="s">
        <v>173</v>
      </c>
      <c r="C88" s="8" t="s">
        <v>174</v>
      </c>
      <c r="D88" s="8" t="s">
        <v>149</v>
      </c>
      <c r="E88" s="8">
        <v>3</v>
      </c>
      <c r="F88" s="8">
        <v>3</v>
      </c>
      <c r="G88" s="14">
        <f t="shared" ref="G88:G93" si="17">E88/SUM(E88:F88)*100%</f>
        <v>0.5</v>
      </c>
    </row>
    <row r="89" spans="1:21" x14ac:dyDescent="0.25">
      <c r="A89" s="17" t="s">
        <v>207</v>
      </c>
      <c r="B89" s="4" t="s">
        <v>175</v>
      </c>
      <c r="C89" s="4" t="s">
        <v>174</v>
      </c>
      <c r="D89" s="4" t="s">
        <v>149</v>
      </c>
      <c r="E89" s="4">
        <v>3</v>
      </c>
      <c r="F89" s="4">
        <v>3</v>
      </c>
      <c r="G89" s="12">
        <f t="shared" si="17"/>
        <v>0.5</v>
      </c>
    </row>
    <row r="90" spans="1:21" x14ac:dyDescent="0.25">
      <c r="A90" s="7" t="s">
        <v>208</v>
      </c>
      <c r="B90" s="8" t="s">
        <v>124</v>
      </c>
      <c r="C90" s="8" t="s">
        <v>136</v>
      </c>
      <c r="D90" s="8" t="s">
        <v>149</v>
      </c>
      <c r="E90" s="8"/>
      <c r="F90" s="8"/>
      <c r="G90" s="14" t="e">
        <f t="shared" si="17"/>
        <v>#DIV/0!</v>
      </c>
    </row>
    <row r="91" spans="1:21" x14ac:dyDescent="0.25">
      <c r="A91" s="17" t="s">
        <v>209</v>
      </c>
      <c r="B91" s="4" t="s">
        <v>252</v>
      </c>
      <c r="C91" s="4" t="s">
        <v>136</v>
      </c>
      <c r="D91" s="4" t="s">
        <v>149</v>
      </c>
      <c r="E91" s="4"/>
      <c r="F91" s="4"/>
      <c r="G91" s="29" t="e">
        <f t="shared" si="17"/>
        <v>#DIV/0!</v>
      </c>
    </row>
    <row r="92" spans="1:21" x14ac:dyDescent="0.25">
      <c r="A92" s="7" t="s">
        <v>210</v>
      </c>
      <c r="B92" s="8" t="s">
        <v>177</v>
      </c>
      <c r="C92" s="8" t="s">
        <v>178</v>
      </c>
      <c r="D92" s="8" t="s">
        <v>149</v>
      </c>
      <c r="E92" s="8"/>
      <c r="F92" s="8"/>
      <c r="G92" s="14" t="e">
        <f t="shared" si="17"/>
        <v>#DIV/0!</v>
      </c>
    </row>
    <row r="93" spans="1:21" x14ac:dyDescent="0.25">
      <c r="A93" s="18" t="s">
        <v>211</v>
      </c>
      <c r="B93" s="4" t="s">
        <v>241</v>
      </c>
      <c r="C93" s="4" t="s">
        <v>176</v>
      </c>
      <c r="D93" s="4" t="s">
        <v>149</v>
      </c>
      <c r="E93" s="4"/>
      <c r="F93" s="4"/>
      <c r="G93" s="12" t="e">
        <f t="shared" si="17"/>
        <v>#DIV/0!</v>
      </c>
    </row>
    <row r="94" spans="1:21" x14ac:dyDescent="0.25">
      <c r="A94" s="7" t="s">
        <v>212</v>
      </c>
      <c r="B94" s="19" t="s">
        <v>65</v>
      </c>
      <c r="C94" s="19" t="s">
        <v>259</v>
      </c>
      <c r="D94" s="19" t="s">
        <v>253</v>
      </c>
      <c r="E94" s="19">
        <v>0</v>
      </c>
      <c r="F94" s="19">
        <v>3</v>
      </c>
      <c r="G94" s="11">
        <f t="shared" ref="G94" si="18">E94/SUM(E94:F94)*100%</f>
        <v>0</v>
      </c>
    </row>
    <row r="95" spans="1:21" x14ac:dyDescent="0.25">
      <c r="A95" s="17" t="s">
        <v>213</v>
      </c>
      <c r="B95" s="4" t="s">
        <v>256</v>
      </c>
      <c r="C95" s="4" t="s">
        <v>257</v>
      </c>
      <c r="D95" s="4" t="s">
        <v>253</v>
      </c>
      <c r="E95" s="4">
        <v>0</v>
      </c>
      <c r="F95" s="4">
        <v>3</v>
      </c>
      <c r="G95" s="12">
        <f>E95/SUM(E95:F95)*100%</f>
        <v>0</v>
      </c>
    </row>
    <row r="96" spans="1:21" x14ac:dyDescent="0.25">
      <c r="A96" s="7" t="s">
        <v>214</v>
      </c>
      <c r="B96" s="8" t="s">
        <v>15</v>
      </c>
      <c r="C96" s="8" t="s">
        <v>258</v>
      </c>
      <c r="D96" s="8" t="s">
        <v>253</v>
      </c>
      <c r="E96" s="8">
        <v>0</v>
      </c>
      <c r="F96" s="8">
        <v>3</v>
      </c>
      <c r="G96" s="14">
        <f>E96/SUM(E96:F96)*100%</f>
        <v>0</v>
      </c>
    </row>
    <row r="97" spans="1:7" x14ac:dyDescent="0.25">
      <c r="A97" s="18" t="s">
        <v>215</v>
      </c>
      <c r="B97" s="10" t="s">
        <v>254</v>
      </c>
      <c r="C97" s="10" t="s">
        <v>255</v>
      </c>
      <c r="D97" s="4" t="s">
        <v>253</v>
      </c>
      <c r="E97" s="10"/>
      <c r="F97" s="10"/>
      <c r="G97" s="15" t="e">
        <f>E97/SUM(E97:F97)*100%</f>
        <v>#DIV/0!</v>
      </c>
    </row>
    <row r="98" spans="1:7" x14ac:dyDescent="0.25">
      <c r="A98" s="7" t="s">
        <v>267</v>
      </c>
      <c r="B98" s="19" t="s">
        <v>250</v>
      </c>
      <c r="C98" s="19" t="s">
        <v>260</v>
      </c>
      <c r="D98" s="19" t="s">
        <v>266</v>
      </c>
      <c r="E98" s="19">
        <v>3</v>
      </c>
      <c r="F98" s="19">
        <v>0</v>
      </c>
      <c r="G98" s="11">
        <f t="shared" ref="G98" si="19">E98/SUM(E98:F98)*100%</f>
        <v>1</v>
      </c>
    </row>
    <row r="99" spans="1:7" x14ac:dyDescent="0.25">
      <c r="A99" s="17" t="s">
        <v>268</v>
      </c>
      <c r="B99" s="4" t="s">
        <v>129</v>
      </c>
      <c r="C99" s="4" t="s">
        <v>265</v>
      </c>
      <c r="D99" s="4" t="s">
        <v>266</v>
      </c>
      <c r="E99" s="4">
        <v>3</v>
      </c>
      <c r="F99" s="4">
        <v>0</v>
      </c>
      <c r="G99" s="12">
        <f t="shared" ref="G99:G104" si="20">E99/SUM(E99:F99)*100%</f>
        <v>1</v>
      </c>
    </row>
    <row r="100" spans="1:7" x14ac:dyDescent="0.25">
      <c r="A100" s="7" t="s">
        <v>269</v>
      </c>
      <c r="B100" s="8" t="s">
        <v>262</v>
      </c>
      <c r="C100" s="8" t="s">
        <v>260</v>
      </c>
      <c r="D100" s="8" t="s">
        <v>266</v>
      </c>
      <c r="E100" s="8">
        <v>2</v>
      </c>
      <c r="F100" s="8">
        <v>1</v>
      </c>
      <c r="G100" s="14">
        <f t="shared" si="20"/>
        <v>0.66666666666666663</v>
      </c>
    </row>
    <row r="101" spans="1:7" x14ac:dyDescent="0.25">
      <c r="A101" s="17" t="s">
        <v>270</v>
      </c>
      <c r="B101" s="4" t="s">
        <v>261</v>
      </c>
      <c r="C101" s="4" t="s">
        <v>260</v>
      </c>
      <c r="D101" s="4" t="s">
        <v>266</v>
      </c>
      <c r="E101" s="4"/>
      <c r="F101" s="4"/>
      <c r="G101" s="12" t="e">
        <f t="shared" si="20"/>
        <v>#DIV/0!</v>
      </c>
    </row>
    <row r="102" spans="1:7" x14ac:dyDescent="0.25">
      <c r="A102" s="7" t="s">
        <v>271</v>
      </c>
      <c r="B102" s="8" t="s">
        <v>129</v>
      </c>
      <c r="C102" s="8" t="s">
        <v>260</v>
      </c>
      <c r="D102" s="8" t="s">
        <v>266</v>
      </c>
      <c r="E102" s="8"/>
      <c r="F102" s="8"/>
      <c r="G102" s="28" t="e">
        <f t="shared" si="20"/>
        <v>#DIV/0!</v>
      </c>
    </row>
    <row r="103" spans="1:7" x14ac:dyDescent="0.25">
      <c r="A103" s="17" t="s">
        <v>272</v>
      </c>
      <c r="B103" s="4" t="s">
        <v>54</v>
      </c>
      <c r="C103" s="4" t="s">
        <v>260</v>
      </c>
      <c r="D103" s="4" t="s">
        <v>266</v>
      </c>
      <c r="E103" s="4"/>
      <c r="F103" s="4"/>
      <c r="G103" s="12" t="e">
        <f t="shared" si="20"/>
        <v>#DIV/0!</v>
      </c>
    </row>
    <row r="104" spans="1:7" x14ac:dyDescent="0.25">
      <c r="A104" s="13" t="s">
        <v>273</v>
      </c>
      <c r="B104" s="2" t="s">
        <v>263</v>
      </c>
      <c r="C104" s="2" t="s">
        <v>264</v>
      </c>
      <c r="D104" s="2" t="s">
        <v>266</v>
      </c>
      <c r="E104" s="2"/>
      <c r="F104" s="2"/>
      <c r="G104" s="16" t="e">
        <f t="shared" si="20"/>
        <v>#DIV/0!</v>
      </c>
    </row>
  </sheetData>
  <sortState xmlns:xlrd2="http://schemas.microsoft.com/office/spreadsheetml/2017/richdata2" ref="O4:T63">
    <sortCondition descending="1" ref="R4:R63"/>
    <sortCondition ref="S4:S63"/>
  </sortState>
  <mergeCells count="6">
    <mergeCell ref="A1:G1"/>
    <mergeCell ref="B2:C2"/>
    <mergeCell ref="G2:H2"/>
    <mergeCell ref="N1:T1"/>
    <mergeCell ref="O2:P2"/>
    <mergeCell ref="T2:U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Ranking Indywidualny - I LIGA</vt:lpstr>
      <vt:lpstr>Ranking Deblowy - I LIGA</vt:lpstr>
      <vt:lpstr>Ranking indywidualny - II LIGA</vt:lpstr>
      <vt:lpstr>Ranking Deblowy - II LIGA</vt:lpstr>
      <vt:lpstr>Ranking indywidualny - PUCHAR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Chrząszcz</dc:creator>
  <cp:lastModifiedBy>Bartek Wojciechowski</cp:lastModifiedBy>
  <cp:lastPrinted>2026-04-22T07:15:03Z</cp:lastPrinted>
  <dcterms:created xsi:type="dcterms:W3CDTF">2015-06-05T18:19:34Z</dcterms:created>
  <dcterms:modified xsi:type="dcterms:W3CDTF">2026-10-14T08:50:50Z</dcterms:modified>
</cp:coreProperties>
</file>